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570" tabRatio="845" activeTab="4"/>
  </bookViews>
  <sheets>
    <sheet name="908" sheetId="2" r:id="rId1"/>
    <sheet name="909" sheetId="5" r:id="rId2"/>
    <sheet name="910" sheetId="6" r:id="rId3"/>
    <sheet name="911" sheetId="3" r:id="rId4"/>
    <sheet name="913" sheetId="7" r:id="rId5"/>
    <sheet name="914" sheetId="8" state="hidden" r:id="rId6"/>
  </sheets>
  <definedNames>
    <definedName name="_xlnm._FilterDatabase" localSheetId="5" hidden="1">'914'!$A$6:$J$27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7" l="1"/>
  <c r="O11" i="7" s="1"/>
  <c r="O12" i="7" s="1"/>
  <c r="O13" i="7" s="1"/>
  <c r="O14" i="7" s="1"/>
  <c r="O15" i="7" s="1"/>
  <c r="O16" i="7" s="1"/>
  <c r="O17" i="7" s="1"/>
  <c r="O18" i="7" s="1"/>
  <c r="K10" i="7"/>
  <c r="K11" i="7" s="1"/>
  <c r="K12" i="7" s="1"/>
  <c r="K13" i="7" s="1"/>
  <c r="K14" i="7" s="1"/>
  <c r="K15" i="7" s="1"/>
  <c r="K16" i="7" s="1"/>
  <c r="K17" i="7" s="1"/>
  <c r="K18" i="7" s="1"/>
  <c r="J10" i="7"/>
  <c r="J11" i="7" s="1"/>
  <c r="J12" i="7" s="1"/>
  <c r="J13" i="7" s="1"/>
  <c r="J14" i="7" s="1"/>
  <c r="J15" i="7" s="1"/>
  <c r="J16" i="7" s="1"/>
  <c r="J17" i="7" s="1"/>
  <c r="J18" i="7" s="1"/>
  <c r="O10" i="3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J10" i="3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O10" i="6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K10" i="6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L10" i="6"/>
  <c r="K9" i="2"/>
  <c r="K10" i="2" s="1"/>
  <c r="K11" i="2" s="1"/>
  <c r="K12" i="2" s="1"/>
  <c r="K13" i="2" s="1"/>
  <c r="K14" i="2" s="1"/>
  <c r="J9" i="2"/>
  <c r="J10" i="5"/>
  <c r="I10" i="5"/>
  <c r="L9" i="2"/>
  <c r="L10" i="2" s="1"/>
  <c r="L11" i="2" s="1"/>
  <c r="L12" i="2" s="1"/>
  <c r="L13" i="2" s="1"/>
  <c r="L14" i="2" s="1"/>
  <c r="J26" i="8"/>
  <c r="M9" i="2" l="1"/>
  <c r="M10" i="2" s="1"/>
  <c r="M11" i="2" s="1"/>
  <c r="M12" i="2" s="1"/>
  <c r="M13" i="2" s="1"/>
  <c r="M14" i="2" s="1"/>
  <c r="J10" i="2"/>
  <c r="J11" i="2" s="1"/>
  <c r="J12" i="2" s="1"/>
  <c r="J13" i="2" s="1"/>
  <c r="J14" i="2" s="1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I10" i="6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H10" i="6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J11" i="5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H10" i="5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J25" i="8" l="1"/>
  <c r="J24" i="8" s="1"/>
  <c r="J23" i="8" s="1"/>
  <c r="J22" i="8" s="1"/>
  <c r="J21" i="8" s="1"/>
  <c r="J20" i="8" s="1"/>
  <c r="J19" i="8" s="1"/>
  <c r="J18" i="8" s="1"/>
  <c r="J17" i="8" s="1"/>
  <c r="J16" i="8" s="1"/>
  <c r="J15" i="8" s="1"/>
  <c r="J14" i="8" s="1"/>
  <c r="J13" i="8" s="1"/>
  <c r="J12" i="8" s="1"/>
  <c r="J11" i="8" s="1"/>
  <c r="J10" i="8" s="1"/>
  <c r="J9" i="8" s="1"/>
  <c r="B25" i="8"/>
  <c r="B24" i="8" s="1"/>
  <c r="B23" i="8" s="1"/>
  <c r="B22" i="8" s="1"/>
  <c r="B21" i="8" s="1"/>
  <c r="B20" i="8" s="1"/>
  <c r="B19" i="8" s="1"/>
  <c r="B18" i="8" s="1"/>
  <c r="B17" i="8" s="1"/>
  <c r="B16" i="8" s="1"/>
  <c r="B15" i="8" s="1"/>
  <c r="B14" i="8" s="1"/>
  <c r="B13" i="8" s="1"/>
  <c r="B12" i="8" s="1"/>
  <c r="B11" i="8" s="1"/>
  <c r="B27" i="8"/>
  <c r="C25" i="8"/>
  <c r="C24" i="8" s="1"/>
  <c r="C23" i="8" s="1"/>
  <c r="C22" i="8" s="1"/>
  <c r="C21" i="8" s="1"/>
  <c r="C20" i="8" s="1"/>
  <c r="C19" i="8" s="1"/>
  <c r="C18" i="8" s="1"/>
  <c r="C17" i="8" s="1"/>
  <c r="C16" i="8" s="1"/>
  <c r="C15" i="8" s="1"/>
  <c r="C14" i="8" s="1"/>
  <c r="C13" i="8" s="1"/>
  <c r="C12" i="8" s="1"/>
  <c r="C11" i="8" s="1"/>
  <c r="F24" i="8"/>
  <c r="F25" i="8" s="1"/>
  <c r="F26" i="8" s="1"/>
  <c r="F27" i="8" s="1"/>
  <c r="C27" i="8"/>
  <c r="I10" i="7"/>
  <c r="I11" i="7" s="1"/>
  <c r="I12" i="7" s="1"/>
  <c r="I13" i="7" s="1"/>
  <c r="I14" i="7" s="1"/>
  <c r="I15" i="7" s="1"/>
  <c r="I16" i="7" s="1"/>
  <c r="I17" i="7" s="1"/>
  <c r="I18" i="7" s="1"/>
  <c r="L10" i="7"/>
  <c r="L11" i="7" s="1"/>
  <c r="L12" i="7" s="1"/>
  <c r="L13" i="7" s="1"/>
  <c r="L14" i="7" s="1"/>
  <c r="L15" i="7" s="1"/>
  <c r="L16" i="7" s="1"/>
  <c r="L17" i="7" s="1"/>
  <c r="L18" i="7" s="1"/>
  <c r="M10" i="7"/>
  <c r="M11" i="7" s="1"/>
  <c r="M12" i="7" s="1"/>
  <c r="M13" i="7" s="1"/>
  <c r="M14" i="7" s="1"/>
  <c r="M15" i="7" s="1"/>
  <c r="M16" i="7" s="1"/>
  <c r="M17" i="7" s="1"/>
  <c r="M18" i="7" s="1"/>
  <c r="N10" i="7"/>
  <c r="N11" i="7" s="1"/>
  <c r="N12" i="7" s="1"/>
  <c r="N13" i="7" s="1"/>
  <c r="N14" i="7" s="1"/>
  <c r="N15" i="7" s="1"/>
  <c r="N16" i="7" s="1"/>
  <c r="N17" i="7" s="1"/>
  <c r="N18" i="7" s="1"/>
  <c r="H10" i="7"/>
  <c r="H11" i="7" s="1"/>
  <c r="H12" i="7" s="1"/>
  <c r="H13" i="7" s="1"/>
  <c r="H14" i="7" s="1"/>
  <c r="H15" i="7" s="1"/>
  <c r="H16" i="7" s="1"/>
  <c r="H17" i="7" s="1"/>
  <c r="H18" i="7" s="1"/>
  <c r="C17" i="7"/>
  <c r="C18" i="7" s="1"/>
  <c r="M10" i="3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N10" i="3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L10" i="3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C14" i="3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L11" i="6" l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N10" i="6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C19" i="6"/>
  <c r="C20" i="6" s="1"/>
  <c r="C21" i="6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M10" i="5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N10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O10" i="5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</calcChain>
</file>

<file path=xl/sharedStrings.xml><?xml version="1.0" encoding="utf-8"?>
<sst xmlns="http://schemas.openxmlformats.org/spreadsheetml/2006/main" count="365" uniqueCount="88">
  <si>
    <t>LP</t>
  </si>
  <si>
    <t>odległość</t>
  </si>
  <si>
    <t>kilomerty</t>
  </si>
  <si>
    <t>Miejscowość</t>
  </si>
  <si>
    <t>Dworce i przystanki</t>
  </si>
  <si>
    <t>Droga</t>
  </si>
  <si>
    <t>S</t>
  </si>
  <si>
    <t>Łąck</t>
  </si>
  <si>
    <t>Łąck ul. Kolejowa (Pętla)</t>
  </si>
  <si>
    <t>powiatowa</t>
  </si>
  <si>
    <t>Łąck  (PKP)</t>
  </si>
  <si>
    <t>gminna</t>
  </si>
  <si>
    <t>Sendeń Duży</t>
  </si>
  <si>
    <t>Sendeń Duży przy pos. Nr 3</t>
  </si>
  <si>
    <t>Sendeń Duży przy pos. Nr 30</t>
  </si>
  <si>
    <t>Sendeń Mały</t>
  </si>
  <si>
    <t>Sendeń Mały przy pos. Nr 13</t>
  </si>
  <si>
    <t>Zdwórz</t>
  </si>
  <si>
    <t>Zdwórz II</t>
  </si>
  <si>
    <t>wojewódzka</t>
  </si>
  <si>
    <t>Zofiówka</t>
  </si>
  <si>
    <t>Zofiówka pętla</t>
  </si>
  <si>
    <t>Koszelówka</t>
  </si>
  <si>
    <t>Koszelówka III (Zacisze bis)</t>
  </si>
  <si>
    <t>Koszelówka II</t>
  </si>
  <si>
    <t>Koszelówka I</t>
  </si>
  <si>
    <t>Matyldów</t>
  </si>
  <si>
    <t>Zaździeż</t>
  </si>
  <si>
    <t>Zaździeż II</t>
  </si>
  <si>
    <t>Wincentów</t>
  </si>
  <si>
    <t>Wincentów I</t>
  </si>
  <si>
    <t>Lp</t>
  </si>
  <si>
    <t>Grabina</t>
  </si>
  <si>
    <t>Grabina ul. Łącka 6</t>
  </si>
  <si>
    <t>Grabina  ul. Łącka 32</t>
  </si>
  <si>
    <t>Grabina Pętla</t>
  </si>
  <si>
    <t>Grabina DK60</t>
  </si>
  <si>
    <t>krajowa</t>
  </si>
  <si>
    <t>Nowe Rumunki</t>
  </si>
  <si>
    <t>Korzeń Królewski</t>
  </si>
  <si>
    <t>Korzeń Królewski (WEMPE)</t>
  </si>
  <si>
    <t>Podlasie</t>
  </si>
  <si>
    <t>Podlasie (k. Kościoła)</t>
  </si>
  <si>
    <t>Podlasie (k. GCKRIS)</t>
  </si>
  <si>
    <t>Władysławów</t>
  </si>
  <si>
    <t>Władysławów II</t>
  </si>
  <si>
    <t>Władysławów I</t>
  </si>
  <si>
    <t>Władysławów Pętla</t>
  </si>
  <si>
    <t>Władysławów (przy pos. 48)</t>
  </si>
  <si>
    <t>Antoninów</t>
  </si>
  <si>
    <t>Antoninów (przy pos. Nr 18)</t>
  </si>
  <si>
    <t>Antoninów (przy pos. Nr 5)</t>
  </si>
  <si>
    <t>Łąck ul. Długa (przy pos. 23)</t>
  </si>
  <si>
    <t>Łąck ul. Długa (przy pos. 37)</t>
  </si>
  <si>
    <t>Ludwików</t>
  </si>
  <si>
    <t>Ludwików (przy pos. 2/4)</t>
  </si>
  <si>
    <t>Ludwików Pętla</t>
  </si>
  <si>
    <t>Wola Łącka</t>
  </si>
  <si>
    <t>Wola Łącka (przy pos. 12)</t>
  </si>
  <si>
    <t>Wola Łącka (przy pos. 35)</t>
  </si>
  <si>
    <t>Przedsiębiorstwo Komunikacji Samochodowej w Gostyninie Sp. Z o.o.</t>
  </si>
  <si>
    <t>09-500 Gostynin  Ul. 18 Stycznia 36</t>
  </si>
  <si>
    <t>Oznaczenia:</t>
  </si>
  <si>
    <t>S - Kursuje w dni nauki szkolnej</t>
  </si>
  <si>
    <t>Nowe Rumunki Pętla</t>
  </si>
  <si>
    <t>Nwe Rumunki przy pos. 8/1</t>
  </si>
  <si>
    <t>Łąck Warszawska 7</t>
  </si>
  <si>
    <t>Łąck Warszawska 50/1</t>
  </si>
  <si>
    <t>Korzeń Rondo</t>
  </si>
  <si>
    <t xml:space="preserve">Zdwórz I </t>
  </si>
  <si>
    <t>Zaździeż I</t>
  </si>
  <si>
    <t>Korzeń rondo</t>
  </si>
  <si>
    <t>Korzeń</t>
  </si>
  <si>
    <t>Łąck Warszawska 51</t>
  </si>
  <si>
    <t>Łąck Płocka</t>
  </si>
  <si>
    <t xml:space="preserve">Wincentów </t>
  </si>
  <si>
    <t>Podlasie 50</t>
  </si>
  <si>
    <t>Podlasie 39/1</t>
  </si>
  <si>
    <t>Wola Łącka II DK60</t>
  </si>
  <si>
    <t>Wola Łącka I DK60</t>
  </si>
  <si>
    <t>Rozkład jazdy linii reguralnej zwykłej: Łąck ul. Kolejowa (Pętla) - Łąck ul. Kolejowa (Pętla) p. Zdwórz I, Koszelówka</t>
  </si>
  <si>
    <t>rozkład ważny od 03.01 2022 r. do 31.12.2022 r.</t>
  </si>
  <si>
    <t>rozkład ważny od  03.01 2022 r. do 31.12.2022 r.</t>
  </si>
  <si>
    <t xml:space="preserve">Rozkład jazdy linii reguralnej zwykłej: Łąck ul. Kolejowa (Pętla) - Łąck ul. Kolejowa (Pętla) p. Sendeń Duży </t>
  </si>
  <si>
    <t xml:space="preserve">Rozkład jazdy linii reguralnej zwykłej: Łąck ul. Kolejowa (Pętla) - Łąck ul. Kolejowa (Pętla) p. Zdwórz I, Koszelówka </t>
  </si>
  <si>
    <t xml:space="preserve">Rozkład jazdy linii reguralnej zwykłej: Łąck ul. Kolejowa (Pętla) - Łąck ul. Kolejowa (Pętla) p. Grabinę, Wincentów </t>
  </si>
  <si>
    <t xml:space="preserve">Rozkład jazdy linii reguralnej zwykłej: Łąck ul. Kolejowa (Pętla) - Łąck ul. Kolejowa (Pętla) p. Korzeń królewski, Władysławów </t>
  </si>
  <si>
    <t xml:space="preserve">Rozkład jazdy linii reguralnej zwykłej: Łąck ul. Kolejowa (Pętla) - Łąck ul. Kolejowa (Pętla) p. Ludwików, Wola Łącka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</si>
</sst>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hh&quot;:&quot;mm"/>
    <numFmt numFmtId="166" formatCode="h&quot;:&quot;mm;@"/>
    <numFmt numFmtId="167" formatCode="[$-F400]h:mm:ss\ AM/PM"/>
  </numFmts>
  <fonts count="9">
    <font>
      <sz val="11"/>
      <color rgb="FF000000"/>
      <name val="Arial"/>
      <family val="2"/>
      <charset val="238"/>
    </font>
    <font>
      <sz val="11"/>
      <color rgb="FF000000"/>
      <name val="Czcionka tekstu podstawowego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i/>
      <sz val="11"/>
      <color rgb="FF000000"/>
      <name val="Czcionka tekstu podstawowego"/>
      <charset val="238"/>
    </font>
    <font>
      <sz val="11"/>
      <name val="Czcionka tekstu podstawowego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3A2C7"/>
      </patternFill>
    </fill>
    <fill>
      <patternFill patternType="solid">
        <fgColor theme="0"/>
        <bgColor rgb="FF948A5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92D05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</cellStyleXfs>
  <cellXfs count="56">
    <xf numFmtId="0" fontId="0" fillId="0" borderId="0" xfId="0"/>
    <xf numFmtId="164" fontId="1" fillId="0" borderId="0" xfId="1" applyFont="1" applyFill="1" applyAlignment="1" applyProtection="1"/>
    <xf numFmtId="164" fontId="5" fillId="0" borderId="1" xfId="1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vertical="center"/>
    </xf>
    <xf numFmtId="164" fontId="5" fillId="0" borderId="2" xfId="1" applyFont="1" applyFill="1" applyBorder="1" applyAlignment="1" applyProtection="1">
      <alignment vertical="center"/>
    </xf>
    <xf numFmtId="164" fontId="5" fillId="0" borderId="2" xfId="1" applyFont="1" applyFill="1" applyBorder="1" applyAlignment="1" applyProtection="1">
      <alignment horizontal="center" vertical="center"/>
    </xf>
    <xf numFmtId="164" fontId="1" fillId="0" borderId="3" xfId="1" applyFont="1" applyFill="1" applyBorder="1" applyAlignment="1" applyProtection="1">
      <alignment horizontal="center"/>
    </xf>
    <xf numFmtId="164" fontId="1" fillId="0" borderId="3" xfId="1" applyFont="1" applyFill="1" applyBorder="1" applyAlignment="1" applyProtection="1"/>
    <xf numFmtId="164" fontId="6" fillId="2" borderId="1" xfId="1" applyFont="1" applyFill="1" applyBorder="1" applyAlignment="1" applyProtection="1"/>
    <xf numFmtId="165" fontId="1" fillId="0" borderId="1" xfId="1" applyNumberFormat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/>
    <xf numFmtId="164" fontId="1" fillId="2" borderId="1" xfId="1" applyFont="1" applyFill="1" applyBorder="1" applyAlignment="1" applyProtection="1"/>
    <xf numFmtId="164" fontId="6" fillId="0" borderId="1" xfId="1" applyFont="1" applyFill="1" applyBorder="1" applyAlignment="1" applyProtection="1"/>
    <xf numFmtId="165" fontId="1" fillId="0" borderId="3" xfId="1" applyNumberFormat="1" applyFont="1" applyFill="1" applyBorder="1" applyAlignment="1" applyProtection="1">
      <alignment horizontal="center"/>
    </xf>
    <xf numFmtId="164" fontId="7" fillId="0" borderId="3" xfId="1" applyFont="1" applyFill="1" applyBorder="1" applyAlignment="1" applyProtection="1"/>
    <xf numFmtId="164" fontId="1" fillId="0" borderId="0" xfId="1" applyFont="1" applyFill="1" applyAlignment="1" applyProtection="1">
      <alignment wrapText="1"/>
    </xf>
    <xf numFmtId="164" fontId="5" fillId="2" borderId="3" xfId="1" applyFont="1" applyFill="1" applyBorder="1" applyAlignment="1" applyProtection="1"/>
    <xf numFmtId="164" fontId="5" fillId="2" borderId="1" xfId="1" applyFont="1" applyFill="1" applyBorder="1" applyAlignment="1" applyProtection="1"/>
    <xf numFmtId="164" fontId="6" fillId="0" borderId="3" xfId="1" applyFont="1" applyFill="1" applyBorder="1" applyAlignment="1" applyProtection="1"/>
    <xf numFmtId="0" fontId="0" fillId="0" borderId="0" xfId="0" applyFont="1"/>
    <xf numFmtId="165" fontId="1" fillId="3" borderId="1" xfId="1" applyNumberFormat="1" applyFont="1" applyFill="1" applyBorder="1" applyAlignment="1" applyProtection="1">
      <alignment horizontal="center"/>
    </xf>
    <xf numFmtId="164" fontId="1" fillId="4" borderId="0" xfId="1" applyFont="1" applyFill="1" applyAlignment="1" applyProtection="1"/>
    <xf numFmtId="164" fontId="1" fillId="5" borderId="0" xfId="1" applyFont="1" applyFill="1" applyAlignment="1" applyProtection="1"/>
    <xf numFmtId="164" fontId="5" fillId="3" borderId="1" xfId="1" applyFont="1" applyFill="1" applyBorder="1" applyAlignment="1" applyProtection="1">
      <alignment horizontal="center" vertical="center"/>
    </xf>
    <xf numFmtId="166" fontId="1" fillId="3" borderId="3" xfId="1" applyNumberFormat="1" applyFont="1" applyFill="1" applyBorder="1" applyAlignment="1" applyProtection="1">
      <alignment horizontal="center"/>
    </xf>
    <xf numFmtId="167" fontId="1" fillId="0" borderId="0" xfId="1" applyNumberFormat="1" applyFont="1" applyFill="1" applyAlignment="1" applyProtection="1"/>
    <xf numFmtId="164" fontId="1" fillId="3" borderId="0" xfId="1" applyFont="1" applyFill="1" applyAlignment="1" applyProtection="1"/>
    <xf numFmtId="0" fontId="0" fillId="0" borderId="4" xfId="0" applyFill="1" applyBorder="1"/>
    <xf numFmtId="164" fontId="5" fillId="3" borderId="2" xfId="1" applyFont="1" applyFill="1" applyBorder="1" applyAlignment="1" applyProtection="1">
      <alignment horizontal="center" vertical="center"/>
    </xf>
    <xf numFmtId="0" fontId="0" fillId="0" borderId="4" xfId="0" applyFill="1" applyBorder="1"/>
    <xf numFmtId="164" fontId="1" fillId="0" borderId="0" xfId="1"/>
    <xf numFmtId="164" fontId="5" fillId="3" borderId="1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 applyProtection="1">
      <alignment horizontal="center"/>
    </xf>
    <xf numFmtId="165" fontId="1" fillId="6" borderId="3" xfId="1" applyNumberForma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4" fontId="1" fillId="3" borderId="0" xfId="1" applyFill="1"/>
    <xf numFmtId="164" fontId="1" fillId="7" borderId="0" xfId="1" applyFont="1" applyFill="1" applyAlignment="1" applyProtection="1"/>
    <xf numFmtId="164" fontId="5" fillId="3" borderId="2" xfId="1" applyFont="1" applyFill="1" applyBorder="1" applyAlignment="1">
      <alignment horizontal="center" vertical="center"/>
    </xf>
    <xf numFmtId="165" fontId="1" fillId="6" borderId="1" xfId="1" applyNumberFormat="1" applyFill="1" applyBorder="1" applyAlignment="1">
      <alignment horizontal="center"/>
    </xf>
    <xf numFmtId="166" fontId="1" fillId="6" borderId="3" xfId="1" applyNumberFormat="1" applyFill="1" applyBorder="1" applyAlignment="1">
      <alignment horizontal="center"/>
    </xf>
    <xf numFmtId="165" fontId="8" fillId="3" borderId="2" xfId="1" applyNumberFormat="1" applyFont="1" applyFill="1" applyBorder="1" applyAlignment="1">
      <alignment horizontal="center"/>
    </xf>
    <xf numFmtId="164" fontId="1" fillId="8" borderId="0" xfId="1" applyFont="1" applyFill="1" applyAlignment="1" applyProtection="1"/>
    <xf numFmtId="164" fontId="1" fillId="9" borderId="0" xfId="1" applyFont="1" applyFill="1" applyAlignment="1" applyProtection="1"/>
    <xf numFmtId="164" fontId="1" fillId="10" borderId="0" xfId="1" applyFont="1" applyFill="1" applyAlignment="1" applyProtection="1"/>
    <xf numFmtId="165" fontId="1" fillId="6" borderId="2" xfId="1" applyNumberFormat="1" applyFill="1" applyBorder="1" applyAlignment="1">
      <alignment horizontal="center"/>
    </xf>
    <xf numFmtId="165" fontId="1" fillId="3" borderId="5" xfId="1" applyNumberFormat="1" applyFont="1" applyFill="1" applyBorder="1" applyAlignment="1" applyProtection="1">
      <alignment horizontal="center"/>
    </xf>
    <xf numFmtId="165" fontId="1" fillId="6" borderId="6" xfId="1" applyNumberFormat="1" applyFill="1" applyBorder="1" applyAlignment="1">
      <alignment horizontal="center"/>
    </xf>
    <xf numFmtId="165" fontId="8" fillId="3" borderId="5" xfId="1" applyNumberFormat="1" applyFont="1" applyFill="1" applyBorder="1" applyAlignment="1">
      <alignment horizontal="center"/>
    </xf>
    <xf numFmtId="165" fontId="8" fillId="3" borderId="6" xfId="1" applyNumberFormat="1" applyFont="1" applyFill="1" applyBorder="1" applyAlignment="1">
      <alignment horizontal="center"/>
    </xf>
    <xf numFmtId="164" fontId="6" fillId="2" borderId="3" xfId="1" applyFont="1" applyFill="1" applyBorder="1" applyAlignment="1" applyProtection="1"/>
    <xf numFmtId="164" fontId="5" fillId="0" borderId="6" xfId="1" applyFont="1" applyFill="1" applyBorder="1" applyAlignment="1" applyProtection="1">
      <alignment vertical="center"/>
    </xf>
    <xf numFmtId="164" fontId="5" fillId="0" borderId="6" xfId="1" applyFont="1" applyFill="1" applyBorder="1" applyAlignment="1" applyProtection="1">
      <alignment horizontal="center" vertical="center"/>
    </xf>
    <xf numFmtId="0" fontId="0" fillId="0" borderId="4" xfId="0" applyFill="1" applyBorder="1"/>
    <xf numFmtId="164" fontId="1" fillId="0" borderId="0" xfId="1" applyFont="1" applyFill="1" applyAlignment="1" applyProtection="1">
      <alignment horizontal="left"/>
    </xf>
  </cellXfs>
  <cellStyles count="7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26"/>
  <sheetViews>
    <sheetView zoomScale="80" zoomScaleNormal="80" workbookViewId="0">
      <selection activeCell="E25" sqref="E25"/>
    </sheetView>
  </sheetViews>
  <sheetFormatPr defaultColWidth="9" defaultRowHeight="14.25"/>
  <cols>
    <col min="1" max="1" width="4.25" style="1" customWidth="1"/>
    <col min="2" max="3" width="8.75" style="1" hidden="1" customWidth="1"/>
    <col min="4" max="4" width="12.5" style="1" customWidth="1"/>
    <col min="5" max="5" width="26.875" style="1" customWidth="1"/>
    <col min="6" max="6" width="12.25" style="1" hidden="1" customWidth="1"/>
    <col min="7" max="7" width="7.5" style="1" hidden="1" customWidth="1"/>
    <col min="8" max="8" width="10.375" style="1" customWidth="1"/>
    <col min="9" max="9" width="8.75" style="1" customWidth="1"/>
    <col min="10" max="10" width="9.5" style="1" customWidth="1"/>
    <col min="11" max="1022" width="8.75" style="1" customWidth="1"/>
    <col min="1023" max="1023" width="9" customWidth="1"/>
  </cols>
  <sheetData>
    <row r="1" spans="1:15">
      <c r="A1" s="1" t="s">
        <v>60</v>
      </c>
      <c r="F1" s="1" t="s">
        <v>82</v>
      </c>
    </row>
    <row r="2" spans="1:15">
      <c r="A2" s="1" t="s">
        <v>61</v>
      </c>
    </row>
    <row r="4" spans="1:15">
      <c r="A4" s="1" t="s">
        <v>83</v>
      </c>
    </row>
    <row r="6" spans="1:15" ht="11.45" customHeight="1">
      <c r="A6" s="1" t="s">
        <v>82</v>
      </c>
      <c r="H6" s="38"/>
      <c r="I6" s="38"/>
      <c r="J6" s="22"/>
      <c r="K6" s="22"/>
      <c r="L6" s="27"/>
      <c r="M6" s="38"/>
      <c r="N6" s="22"/>
      <c r="O6" s="37"/>
    </row>
    <row r="7" spans="1:15" ht="28.15" customHeight="1">
      <c r="A7" s="2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4" t="s">
        <v>5</v>
      </c>
      <c r="G7" s="5"/>
      <c r="H7" s="29" t="s">
        <v>6</v>
      </c>
      <c r="I7" s="29" t="s">
        <v>6</v>
      </c>
      <c r="J7" s="29" t="s">
        <v>6</v>
      </c>
      <c r="K7" s="29" t="s">
        <v>6</v>
      </c>
      <c r="L7" s="29" t="s">
        <v>6</v>
      </c>
      <c r="M7" s="29" t="s">
        <v>6</v>
      </c>
      <c r="N7" s="29" t="s">
        <v>6</v>
      </c>
      <c r="O7" s="39" t="s">
        <v>6</v>
      </c>
    </row>
    <row r="8" spans="1:15">
      <c r="A8" s="6">
        <v>1</v>
      </c>
      <c r="B8" s="6">
        <v>0</v>
      </c>
      <c r="C8" s="6">
        <v>0</v>
      </c>
      <c r="D8" s="7" t="s">
        <v>7</v>
      </c>
      <c r="E8" s="8" t="s">
        <v>8</v>
      </c>
      <c r="F8" s="8" t="s">
        <v>9</v>
      </c>
      <c r="G8" s="9"/>
      <c r="H8" s="36">
        <v>0.26250000000000001</v>
      </c>
      <c r="I8" s="21">
        <v>0.28819444444444442</v>
      </c>
      <c r="J8" s="21">
        <v>0.3347222222222222</v>
      </c>
      <c r="K8" s="21">
        <v>0.54166666666666663</v>
      </c>
      <c r="L8" s="21">
        <v>0.57986111111111105</v>
      </c>
      <c r="M8" s="36">
        <v>0.64583333333333337</v>
      </c>
      <c r="N8" s="21">
        <v>0.66666666666666663</v>
      </c>
      <c r="O8" s="40">
        <v>0.70486111111111105</v>
      </c>
    </row>
    <row r="9" spans="1:15">
      <c r="A9" s="6">
        <v>2</v>
      </c>
      <c r="B9" s="10">
        <v>3.1</v>
      </c>
      <c r="C9" s="10">
        <v>3.1</v>
      </c>
      <c r="D9" s="7" t="s">
        <v>7</v>
      </c>
      <c r="E9" s="8" t="s">
        <v>10</v>
      </c>
      <c r="F9" s="8" t="s">
        <v>11</v>
      </c>
      <c r="G9" s="9">
        <v>3.4722222222222225E-3</v>
      </c>
      <c r="H9" s="36">
        <v>0.26597222222222222</v>
      </c>
      <c r="I9" s="21">
        <v>0.29166666666666669</v>
      </c>
      <c r="J9" s="21">
        <f>J8+$G9</f>
        <v>0.33819444444444441</v>
      </c>
      <c r="K9" s="21">
        <f>K8+$G9</f>
        <v>0.54513888888888884</v>
      </c>
      <c r="L9" s="21">
        <f>L8+G9</f>
        <v>0.58333333333333326</v>
      </c>
      <c r="M9" s="36">
        <f>M8+G9</f>
        <v>0.64930555555555558</v>
      </c>
      <c r="N9" s="21">
        <v>0.67013888888888884</v>
      </c>
      <c r="O9" s="40">
        <v>0.70833333333333337</v>
      </c>
    </row>
    <row r="10" spans="1:15">
      <c r="A10" s="6">
        <v>3</v>
      </c>
      <c r="B10" s="10">
        <v>3.1</v>
      </c>
      <c r="C10" s="10">
        <v>6.2</v>
      </c>
      <c r="D10" s="11" t="s">
        <v>12</v>
      </c>
      <c r="E10" s="12" t="s">
        <v>13</v>
      </c>
      <c r="F10" s="12" t="s">
        <v>11</v>
      </c>
      <c r="G10" s="9">
        <v>3.4722222222222225E-3</v>
      </c>
      <c r="H10" s="36">
        <v>0.26944444444444443</v>
      </c>
      <c r="I10" s="21">
        <v>0.2951388888888889</v>
      </c>
      <c r="J10" s="21">
        <f>J9+G10</f>
        <v>0.34166666666666662</v>
      </c>
      <c r="K10" s="21">
        <f t="shared" ref="K10:K14" si="0">K9+$G10</f>
        <v>0.54861111111111105</v>
      </c>
      <c r="L10" s="21">
        <f t="shared" ref="L10:L13" si="1">L9+G10</f>
        <v>0.58680555555555547</v>
      </c>
      <c r="M10" s="36">
        <f t="shared" ref="M10:M14" si="2">M9+G10</f>
        <v>0.65277777777777779</v>
      </c>
      <c r="N10" s="21">
        <v>0.67361111111111116</v>
      </c>
      <c r="O10" s="40">
        <v>0.71180555555555558</v>
      </c>
    </row>
    <row r="11" spans="1:15">
      <c r="A11" s="6">
        <v>4</v>
      </c>
      <c r="B11" s="10">
        <v>0.9</v>
      </c>
      <c r="C11" s="10">
        <v>7.1</v>
      </c>
      <c r="D11" s="11" t="s">
        <v>12</v>
      </c>
      <c r="E11" s="12" t="s">
        <v>14</v>
      </c>
      <c r="F11" s="12" t="s">
        <v>11</v>
      </c>
      <c r="G11" s="9">
        <v>1.3888888888888887E-3</v>
      </c>
      <c r="H11" s="36">
        <v>0.27083333333333331</v>
      </c>
      <c r="I11" s="21">
        <v>0.29652777777777778</v>
      </c>
      <c r="J11" s="21">
        <f t="shared" ref="J11:J14" si="3">J10+G11</f>
        <v>0.3430555555555555</v>
      </c>
      <c r="K11" s="21">
        <f t="shared" si="0"/>
        <v>0.54999999999999993</v>
      </c>
      <c r="L11" s="21">
        <f t="shared" si="1"/>
        <v>0.58819444444444435</v>
      </c>
      <c r="M11" s="36">
        <f t="shared" si="2"/>
        <v>0.65416666666666667</v>
      </c>
      <c r="N11" s="21">
        <v>0.67499999999999993</v>
      </c>
      <c r="O11" s="40">
        <v>0.71319444444444446</v>
      </c>
    </row>
    <row r="12" spans="1:15">
      <c r="A12" s="6">
        <v>5</v>
      </c>
      <c r="B12" s="10">
        <v>2.5</v>
      </c>
      <c r="C12" s="10">
        <v>9.6</v>
      </c>
      <c r="D12" s="11" t="s">
        <v>15</v>
      </c>
      <c r="E12" s="12" t="s">
        <v>16</v>
      </c>
      <c r="F12" s="12" t="s">
        <v>11</v>
      </c>
      <c r="G12" s="9">
        <v>2.7777777777777775E-3</v>
      </c>
      <c r="H12" s="36">
        <v>0.27361111111111114</v>
      </c>
      <c r="I12" s="21">
        <v>0.29930555555555555</v>
      </c>
      <c r="J12" s="21">
        <f t="shared" si="3"/>
        <v>0.34583333333333327</v>
      </c>
      <c r="K12" s="21">
        <f t="shared" si="0"/>
        <v>0.5527777777777777</v>
      </c>
      <c r="L12" s="21">
        <f t="shared" si="1"/>
        <v>0.59097222222222212</v>
      </c>
      <c r="M12" s="36">
        <f t="shared" si="2"/>
        <v>0.65694444444444444</v>
      </c>
      <c r="N12" s="21">
        <v>0.6777777777777777</v>
      </c>
      <c r="O12" s="40">
        <v>0.71597222222222223</v>
      </c>
    </row>
    <row r="13" spans="1:15">
      <c r="A13" s="6">
        <v>6</v>
      </c>
      <c r="B13" s="10">
        <v>0.5</v>
      </c>
      <c r="C13" s="10">
        <v>10.1</v>
      </c>
      <c r="D13" s="13" t="s">
        <v>15</v>
      </c>
      <c r="E13" s="13" t="s">
        <v>15</v>
      </c>
      <c r="F13" s="12" t="s">
        <v>9</v>
      </c>
      <c r="G13" s="9">
        <v>6.9444444444444436E-4</v>
      </c>
      <c r="H13" s="36">
        <v>0.27430555555555552</v>
      </c>
      <c r="I13" s="21">
        <v>0.3</v>
      </c>
      <c r="J13" s="21">
        <f t="shared" si="3"/>
        <v>0.34652777777777771</v>
      </c>
      <c r="K13" s="21">
        <f t="shared" si="0"/>
        <v>0.55347222222222214</v>
      </c>
      <c r="L13" s="21">
        <f t="shared" si="1"/>
        <v>0.59166666666666656</v>
      </c>
      <c r="M13" s="36">
        <f t="shared" si="2"/>
        <v>0.65763888888888888</v>
      </c>
      <c r="N13" s="21">
        <v>0.67847222222222225</v>
      </c>
      <c r="O13" s="46">
        <v>0.71805555555555556</v>
      </c>
    </row>
    <row r="14" spans="1:15">
      <c r="A14" s="6">
        <v>7</v>
      </c>
      <c r="B14" s="10">
        <v>5.4</v>
      </c>
      <c r="C14" s="10">
        <v>15.5</v>
      </c>
      <c r="D14" s="11" t="s">
        <v>7</v>
      </c>
      <c r="E14" s="12" t="s">
        <v>8</v>
      </c>
      <c r="F14" s="12" t="s">
        <v>9</v>
      </c>
      <c r="G14" s="9">
        <v>5.5555555555555549E-3</v>
      </c>
      <c r="H14" s="36">
        <v>0.27916666666666667</v>
      </c>
      <c r="I14" s="21">
        <v>0.30555555555555552</v>
      </c>
      <c r="J14" s="21">
        <f t="shared" si="3"/>
        <v>0.35208333333333325</v>
      </c>
      <c r="K14" s="21">
        <f t="shared" si="0"/>
        <v>0.55902777777777768</v>
      </c>
      <c r="L14" s="21">
        <f>L13+G14</f>
        <v>0.5972222222222221</v>
      </c>
      <c r="M14" s="36">
        <f t="shared" si="2"/>
        <v>0.66319444444444442</v>
      </c>
      <c r="N14" s="47">
        <v>0.68402777777777779</v>
      </c>
      <c r="O14" s="48">
        <v>0.71875</v>
      </c>
    </row>
    <row r="15" spans="1:15">
      <c r="I15" s="54"/>
      <c r="J15" s="54"/>
      <c r="K15" s="54"/>
      <c r="L15" s="54"/>
      <c r="M15" s="54"/>
    </row>
    <row r="16" spans="1:15">
      <c r="A16" s="1" t="s">
        <v>62</v>
      </c>
    </row>
    <row r="17" spans="1:4">
      <c r="A17" s="1" t="s">
        <v>63</v>
      </c>
    </row>
    <row r="19" spans="1:4" s="16" customFormat="1"/>
    <row r="24" spans="1:4">
      <c r="A24" s="43"/>
    </row>
    <row r="25" spans="1:4">
      <c r="A25" s="44"/>
      <c r="B25" s="55"/>
      <c r="C25" s="55"/>
      <c r="D25" s="55"/>
    </row>
    <row r="26" spans="1:4">
      <c r="A26" s="45"/>
      <c r="B26" s="55"/>
      <c r="C26" s="55"/>
      <c r="D26" s="55"/>
    </row>
  </sheetData>
  <mergeCells count="4">
    <mergeCell ref="I15:J15"/>
    <mergeCell ref="K15:M15"/>
    <mergeCell ref="B25:D25"/>
    <mergeCell ref="B26:D26"/>
  </mergeCells>
  <pageMargins left="0.25" right="0.25" top="0.75" bottom="0.75" header="0.3" footer="0.3"/>
  <pageSetup paperSize="9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8"/>
  <sheetViews>
    <sheetView zoomScale="90" zoomScaleNormal="90" workbookViewId="0">
      <selection activeCell="Q20" sqref="Q20"/>
    </sheetView>
  </sheetViews>
  <sheetFormatPr defaultColWidth="9" defaultRowHeight="14.25"/>
  <cols>
    <col min="1" max="1" width="4.25" style="1" customWidth="1"/>
    <col min="2" max="3" width="8.75" style="1" hidden="1" customWidth="1"/>
    <col min="4" max="4" width="11.125" style="1" customWidth="1"/>
    <col min="5" max="5" width="23.5" style="1" customWidth="1"/>
    <col min="6" max="6" width="12.25" style="1" hidden="1" customWidth="1"/>
    <col min="7" max="7" width="7.375" style="1" hidden="1" customWidth="1"/>
    <col min="8" max="10" width="8.75" style="1" customWidth="1"/>
    <col min="11" max="11" width="12.25" style="1" customWidth="1"/>
    <col min="12" max="1023" width="8.75" style="1" customWidth="1"/>
    <col min="1024" max="1024" width="9" customWidth="1"/>
  </cols>
  <sheetData>
    <row r="1" spans="1:15">
      <c r="A1" s="1" t="s">
        <v>60</v>
      </c>
    </row>
    <row r="2" spans="1:15">
      <c r="A2" s="1" t="s">
        <v>61</v>
      </c>
    </row>
    <row r="4" spans="1:15">
      <c r="A4" s="1" t="s">
        <v>84</v>
      </c>
    </row>
    <row r="6" spans="1:15">
      <c r="A6" s="1" t="s">
        <v>82</v>
      </c>
      <c r="H6" s="27"/>
      <c r="L6" s="26"/>
    </row>
    <row r="7" spans="1:15" ht="11.45" customHeight="1">
      <c r="H7" s="23"/>
      <c r="I7" s="23"/>
      <c r="J7" s="23"/>
      <c r="K7" s="22"/>
      <c r="L7" s="27"/>
      <c r="M7" s="23"/>
      <c r="N7" s="23"/>
      <c r="O7" s="23"/>
    </row>
    <row r="8" spans="1:15" ht="28.15" customHeight="1">
      <c r="A8" s="2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4" t="s">
        <v>5</v>
      </c>
      <c r="G8" s="5"/>
      <c r="H8" s="29" t="s">
        <v>6</v>
      </c>
      <c r="I8" s="29" t="s">
        <v>6</v>
      </c>
      <c r="J8" s="29" t="s">
        <v>6</v>
      </c>
      <c r="K8" s="29" t="s">
        <v>6</v>
      </c>
      <c r="L8" s="29" t="s">
        <v>6</v>
      </c>
      <c r="M8" s="29" t="s">
        <v>6</v>
      </c>
      <c r="N8" s="29" t="s">
        <v>6</v>
      </c>
      <c r="O8" s="29" t="s">
        <v>6</v>
      </c>
    </row>
    <row r="9" spans="1:15">
      <c r="A9" s="6">
        <v>1</v>
      </c>
      <c r="B9" s="6">
        <v>0</v>
      </c>
      <c r="C9" s="6">
        <v>0</v>
      </c>
      <c r="D9" s="7" t="s">
        <v>7</v>
      </c>
      <c r="E9" s="8" t="s">
        <v>8</v>
      </c>
      <c r="F9" s="8" t="s">
        <v>9</v>
      </c>
      <c r="G9" s="9"/>
      <c r="H9" s="21">
        <v>0.2638888888888889</v>
      </c>
      <c r="I9" s="21">
        <v>0.28472222222222221</v>
      </c>
      <c r="J9" s="21">
        <v>0.33333333333333331</v>
      </c>
      <c r="K9" s="21">
        <v>0.3888888888888889</v>
      </c>
      <c r="L9" s="21">
        <v>0.55208333333333337</v>
      </c>
      <c r="M9" s="21">
        <v>0.59027777777777779</v>
      </c>
      <c r="N9" s="21">
        <v>0.63888888888888895</v>
      </c>
      <c r="O9" s="21">
        <v>0.69097222222222221</v>
      </c>
    </row>
    <row r="10" spans="1:15">
      <c r="A10" s="6">
        <v>2</v>
      </c>
      <c r="B10" s="6">
        <v>0.7</v>
      </c>
      <c r="C10" s="6">
        <v>0.7</v>
      </c>
      <c r="D10" s="7" t="s">
        <v>7</v>
      </c>
      <c r="E10" s="8" t="s">
        <v>66</v>
      </c>
      <c r="F10" s="8" t="s">
        <v>9</v>
      </c>
      <c r="G10" s="9">
        <v>1.3888888888888889E-3</v>
      </c>
      <c r="H10" s="21">
        <f>H9+$G10</f>
        <v>0.26527777777777778</v>
      </c>
      <c r="I10" s="21">
        <f>I9+$G10</f>
        <v>0.28611111111111109</v>
      </c>
      <c r="J10" s="21">
        <f>J9+$G10</f>
        <v>0.3347222222222222</v>
      </c>
      <c r="K10" s="21">
        <f t="shared" ref="K10:O10" si="0">K9+$G10</f>
        <v>0.39027777777777778</v>
      </c>
      <c r="L10" s="21">
        <f t="shared" si="0"/>
        <v>0.55347222222222225</v>
      </c>
      <c r="M10" s="21">
        <f t="shared" si="0"/>
        <v>0.59166666666666667</v>
      </c>
      <c r="N10" s="21">
        <f t="shared" si="0"/>
        <v>0.64027777777777783</v>
      </c>
      <c r="O10" s="21">
        <f t="shared" si="0"/>
        <v>0.69236111111111109</v>
      </c>
    </row>
    <row r="11" spans="1:15">
      <c r="A11" s="6">
        <v>3</v>
      </c>
      <c r="B11" s="6">
        <v>1.4</v>
      </c>
      <c r="C11" s="6">
        <v>2.1</v>
      </c>
      <c r="D11" s="7" t="s">
        <v>7</v>
      </c>
      <c r="E11" s="8" t="s">
        <v>67</v>
      </c>
      <c r="F11" s="8" t="s">
        <v>9</v>
      </c>
      <c r="G11" s="9">
        <v>2.0833333333333333E-3</v>
      </c>
      <c r="H11" s="21">
        <f t="shared" ref="H11:H26" si="1">H10+G11</f>
        <v>0.2673611111111111</v>
      </c>
      <c r="I11" s="21">
        <f t="shared" ref="I11:I26" si="2">I10+G11</f>
        <v>0.28819444444444442</v>
      </c>
      <c r="J11" s="21">
        <f>J10+G11</f>
        <v>0.33680555555555552</v>
      </c>
      <c r="K11" s="21">
        <f t="shared" ref="K11:K26" si="3">K10+$G11</f>
        <v>0.3923611111111111</v>
      </c>
      <c r="L11" s="21">
        <f t="shared" ref="L11:L25" si="4">L10+$G11</f>
        <v>0.55555555555555558</v>
      </c>
      <c r="M11" s="21">
        <f t="shared" ref="M11:M26" si="5">M10+$G11</f>
        <v>0.59375</v>
      </c>
      <c r="N11" s="21">
        <f t="shared" ref="N11:N26" si="6">N10+$G11</f>
        <v>0.64236111111111116</v>
      </c>
      <c r="O11" s="21">
        <f t="shared" ref="O11:O26" si="7">O10+$G11</f>
        <v>0.69444444444444442</v>
      </c>
    </row>
    <row r="12" spans="1:15">
      <c r="A12" s="6">
        <v>4</v>
      </c>
      <c r="B12" s="6">
        <v>1.4</v>
      </c>
      <c r="C12" s="6">
        <v>3.5</v>
      </c>
      <c r="D12" s="7" t="s">
        <v>72</v>
      </c>
      <c r="E12" s="8" t="s">
        <v>68</v>
      </c>
      <c r="F12" s="8" t="s">
        <v>9</v>
      </c>
      <c r="G12" s="9">
        <v>2.0833333333333333E-3</v>
      </c>
      <c r="H12" s="21">
        <f t="shared" si="1"/>
        <v>0.26944444444444443</v>
      </c>
      <c r="I12" s="21">
        <f t="shared" si="2"/>
        <v>0.29027777777777775</v>
      </c>
      <c r="J12" s="21">
        <f t="shared" ref="J12:J26" si="8">J11+G12</f>
        <v>0.33888888888888885</v>
      </c>
      <c r="K12" s="21">
        <f t="shared" si="3"/>
        <v>0.39444444444444443</v>
      </c>
      <c r="L12" s="21">
        <f t="shared" si="4"/>
        <v>0.55763888888888891</v>
      </c>
      <c r="M12" s="21">
        <f t="shared" si="5"/>
        <v>0.59583333333333333</v>
      </c>
      <c r="N12" s="21">
        <f t="shared" si="6"/>
        <v>0.64444444444444449</v>
      </c>
      <c r="O12" s="21">
        <f t="shared" si="7"/>
        <v>0.69652777777777775</v>
      </c>
    </row>
    <row r="13" spans="1:15">
      <c r="A13" s="6">
        <v>5</v>
      </c>
      <c r="B13" s="10">
        <v>0.7</v>
      </c>
      <c r="C13" s="10">
        <v>4.2</v>
      </c>
      <c r="D13" s="7" t="s">
        <v>17</v>
      </c>
      <c r="E13" s="8" t="s">
        <v>18</v>
      </c>
      <c r="F13" s="8" t="s">
        <v>19</v>
      </c>
      <c r="G13" s="9">
        <v>1.3888888888888889E-3</v>
      </c>
      <c r="H13" s="21">
        <f t="shared" si="1"/>
        <v>0.27083333333333331</v>
      </c>
      <c r="I13" s="21">
        <f t="shared" si="2"/>
        <v>0.29166666666666663</v>
      </c>
      <c r="J13" s="21">
        <f t="shared" si="8"/>
        <v>0.34027777777777773</v>
      </c>
      <c r="K13" s="21">
        <f t="shared" si="3"/>
        <v>0.39583333333333331</v>
      </c>
      <c r="L13" s="21">
        <f t="shared" si="4"/>
        <v>0.55902777777777779</v>
      </c>
      <c r="M13" s="21">
        <f t="shared" si="5"/>
        <v>0.59722222222222221</v>
      </c>
      <c r="N13" s="21">
        <f t="shared" si="6"/>
        <v>0.64583333333333337</v>
      </c>
      <c r="O13" s="21">
        <f t="shared" si="7"/>
        <v>0.69791666666666663</v>
      </c>
    </row>
    <row r="14" spans="1:15">
      <c r="A14" s="6">
        <v>6</v>
      </c>
      <c r="B14" s="10">
        <v>1.5</v>
      </c>
      <c r="C14" s="10">
        <v>5.8</v>
      </c>
      <c r="D14" s="11" t="s">
        <v>17</v>
      </c>
      <c r="E14" s="12" t="s">
        <v>69</v>
      </c>
      <c r="F14" s="12" t="s">
        <v>19</v>
      </c>
      <c r="G14" s="9">
        <v>2.0833333333333333E-3</v>
      </c>
      <c r="H14" s="21">
        <f t="shared" si="1"/>
        <v>0.27291666666666664</v>
      </c>
      <c r="I14" s="21">
        <f t="shared" si="2"/>
        <v>0.29374999999999996</v>
      </c>
      <c r="J14" s="21">
        <f t="shared" si="8"/>
        <v>0.34236111111111106</v>
      </c>
      <c r="K14" s="21">
        <f t="shared" si="3"/>
        <v>0.39791666666666664</v>
      </c>
      <c r="L14" s="21">
        <f t="shared" si="4"/>
        <v>0.56111111111111112</v>
      </c>
      <c r="M14" s="21">
        <f t="shared" si="5"/>
        <v>0.59930555555555554</v>
      </c>
      <c r="N14" s="21">
        <f t="shared" si="6"/>
        <v>0.6479166666666667</v>
      </c>
      <c r="O14" s="21">
        <f t="shared" si="7"/>
        <v>0.7</v>
      </c>
    </row>
    <row r="15" spans="1:15">
      <c r="A15" s="6">
        <v>7</v>
      </c>
      <c r="B15" s="10">
        <v>3</v>
      </c>
      <c r="C15" s="10">
        <v>8.8000000000000007</v>
      </c>
      <c r="D15" s="11" t="s">
        <v>20</v>
      </c>
      <c r="E15" s="12" t="s">
        <v>21</v>
      </c>
      <c r="F15" s="12" t="s">
        <v>11</v>
      </c>
      <c r="G15" s="9">
        <v>2.7777777777777775E-3</v>
      </c>
      <c r="H15" s="21">
        <f t="shared" si="1"/>
        <v>0.27569444444444441</v>
      </c>
      <c r="I15" s="21">
        <f t="shared" si="2"/>
        <v>0.29652777777777772</v>
      </c>
      <c r="J15" s="21">
        <f t="shared" si="8"/>
        <v>0.34513888888888883</v>
      </c>
      <c r="K15" s="21">
        <f t="shared" si="3"/>
        <v>0.40069444444444441</v>
      </c>
      <c r="L15" s="21">
        <f t="shared" si="4"/>
        <v>0.56388888888888888</v>
      </c>
      <c r="M15" s="21">
        <f t="shared" si="5"/>
        <v>0.6020833333333333</v>
      </c>
      <c r="N15" s="21">
        <f t="shared" si="6"/>
        <v>0.65069444444444446</v>
      </c>
      <c r="O15" s="21">
        <f t="shared" si="7"/>
        <v>0.70277777777777772</v>
      </c>
    </row>
    <row r="16" spans="1:15">
      <c r="A16" s="6">
        <v>8</v>
      </c>
      <c r="B16" s="10">
        <v>1.3</v>
      </c>
      <c r="C16" s="10">
        <v>10.1</v>
      </c>
      <c r="D16" s="11" t="s">
        <v>22</v>
      </c>
      <c r="E16" s="12" t="s">
        <v>23</v>
      </c>
      <c r="F16" s="12" t="s">
        <v>11</v>
      </c>
      <c r="G16" s="9">
        <v>6.9444444444444447E-4</v>
      </c>
      <c r="H16" s="21">
        <f t="shared" si="1"/>
        <v>0.27638888888888885</v>
      </c>
      <c r="I16" s="21">
        <f t="shared" si="2"/>
        <v>0.29722222222222217</v>
      </c>
      <c r="J16" s="21">
        <f t="shared" si="8"/>
        <v>0.34583333333333327</v>
      </c>
      <c r="K16" s="21">
        <f t="shared" si="3"/>
        <v>0.40138888888888885</v>
      </c>
      <c r="L16" s="21">
        <f t="shared" si="4"/>
        <v>0.56458333333333333</v>
      </c>
      <c r="M16" s="21">
        <f t="shared" si="5"/>
        <v>0.60277777777777775</v>
      </c>
      <c r="N16" s="21">
        <f t="shared" si="6"/>
        <v>0.65138888888888891</v>
      </c>
      <c r="O16" s="21">
        <f t="shared" si="7"/>
        <v>0.70347222222222217</v>
      </c>
    </row>
    <row r="17" spans="1:15">
      <c r="A17" s="6">
        <v>9</v>
      </c>
      <c r="B17" s="10">
        <v>1</v>
      </c>
      <c r="C17" s="10">
        <v>11.1</v>
      </c>
      <c r="D17" s="11" t="s">
        <v>22</v>
      </c>
      <c r="E17" s="12" t="s">
        <v>24</v>
      </c>
      <c r="F17" s="12" t="s">
        <v>11</v>
      </c>
      <c r="G17" s="9">
        <v>6.9444444444444436E-4</v>
      </c>
      <c r="H17" s="21">
        <f t="shared" si="1"/>
        <v>0.27708333333333329</v>
      </c>
      <c r="I17" s="21">
        <f t="shared" si="2"/>
        <v>0.29791666666666661</v>
      </c>
      <c r="J17" s="21">
        <f t="shared" si="8"/>
        <v>0.34652777777777771</v>
      </c>
      <c r="K17" s="21">
        <f t="shared" si="3"/>
        <v>0.40208333333333329</v>
      </c>
      <c r="L17" s="21">
        <f t="shared" si="4"/>
        <v>0.56527777777777777</v>
      </c>
      <c r="M17" s="21">
        <f t="shared" si="5"/>
        <v>0.60347222222222219</v>
      </c>
      <c r="N17" s="21">
        <f t="shared" si="6"/>
        <v>0.65208333333333335</v>
      </c>
      <c r="O17" s="21">
        <f t="shared" si="7"/>
        <v>0.70416666666666661</v>
      </c>
    </row>
    <row r="18" spans="1:15">
      <c r="A18" s="6">
        <v>10</v>
      </c>
      <c r="B18" s="10">
        <v>1.1000000000000001</v>
      </c>
      <c r="C18" s="10">
        <v>12.2</v>
      </c>
      <c r="D18" s="11" t="s">
        <v>22</v>
      </c>
      <c r="E18" s="12" t="s">
        <v>25</v>
      </c>
      <c r="F18" s="12" t="s">
        <v>11</v>
      </c>
      <c r="G18" s="9">
        <v>6.9444444444444447E-4</v>
      </c>
      <c r="H18" s="21">
        <f t="shared" si="1"/>
        <v>0.27777777777777773</v>
      </c>
      <c r="I18" s="21">
        <f t="shared" si="2"/>
        <v>0.29861111111111105</v>
      </c>
      <c r="J18" s="21">
        <f t="shared" si="8"/>
        <v>0.34722222222222215</v>
      </c>
      <c r="K18" s="21">
        <f t="shared" si="3"/>
        <v>0.40277777777777773</v>
      </c>
      <c r="L18" s="21">
        <f t="shared" si="4"/>
        <v>0.56597222222222221</v>
      </c>
      <c r="M18" s="21">
        <f t="shared" si="5"/>
        <v>0.60416666666666663</v>
      </c>
      <c r="N18" s="21">
        <f t="shared" si="6"/>
        <v>0.65277777777777779</v>
      </c>
      <c r="O18" s="21">
        <f t="shared" si="7"/>
        <v>0.70486111111111105</v>
      </c>
    </row>
    <row r="19" spans="1:15">
      <c r="A19" s="6">
        <v>11</v>
      </c>
      <c r="B19" s="10">
        <v>0.8</v>
      </c>
      <c r="C19" s="10">
        <v>13</v>
      </c>
      <c r="D19" s="11" t="s">
        <v>26</v>
      </c>
      <c r="E19" s="12" t="s">
        <v>26</v>
      </c>
      <c r="F19" s="12" t="s">
        <v>11</v>
      </c>
      <c r="G19" s="9">
        <v>6.9444444444444436E-4</v>
      </c>
      <c r="H19" s="21">
        <f t="shared" si="1"/>
        <v>0.27847222222222218</v>
      </c>
      <c r="I19" s="21">
        <f t="shared" si="2"/>
        <v>0.29930555555555549</v>
      </c>
      <c r="J19" s="21">
        <f t="shared" si="8"/>
        <v>0.3479166666666666</v>
      </c>
      <c r="K19" s="21">
        <f t="shared" si="3"/>
        <v>0.40347222222222218</v>
      </c>
      <c r="L19" s="21">
        <f t="shared" si="4"/>
        <v>0.56666666666666665</v>
      </c>
      <c r="M19" s="21">
        <f t="shared" si="5"/>
        <v>0.60486111111111107</v>
      </c>
      <c r="N19" s="21">
        <f t="shared" si="6"/>
        <v>0.65347222222222223</v>
      </c>
      <c r="O19" s="21">
        <f t="shared" si="7"/>
        <v>0.70555555555555549</v>
      </c>
    </row>
    <row r="20" spans="1:15">
      <c r="A20" s="6">
        <v>12</v>
      </c>
      <c r="B20" s="10">
        <v>1</v>
      </c>
      <c r="C20" s="10">
        <v>14</v>
      </c>
      <c r="D20" s="11" t="s">
        <v>27</v>
      </c>
      <c r="E20" s="12" t="s">
        <v>28</v>
      </c>
      <c r="F20" s="12" t="s">
        <v>11</v>
      </c>
      <c r="G20" s="9">
        <v>6.9444444444444436E-4</v>
      </c>
      <c r="H20" s="21">
        <f t="shared" si="1"/>
        <v>0.27916666666666662</v>
      </c>
      <c r="I20" s="21">
        <f t="shared" si="2"/>
        <v>0.29999999999999993</v>
      </c>
      <c r="J20" s="21">
        <f t="shared" si="8"/>
        <v>0.34861111111111104</v>
      </c>
      <c r="K20" s="21">
        <f t="shared" si="3"/>
        <v>0.40416666666666662</v>
      </c>
      <c r="L20" s="21">
        <f t="shared" si="4"/>
        <v>0.56736111111111109</v>
      </c>
      <c r="M20" s="21">
        <f t="shared" si="5"/>
        <v>0.60555555555555551</v>
      </c>
      <c r="N20" s="21">
        <f t="shared" si="6"/>
        <v>0.65416666666666667</v>
      </c>
      <c r="O20" s="21">
        <f t="shared" si="7"/>
        <v>0.70624999999999993</v>
      </c>
    </row>
    <row r="21" spans="1:15">
      <c r="A21" s="6">
        <v>13</v>
      </c>
      <c r="B21" s="10">
        <v>1</v>
      </c>
      <c r="C21" s="10">
        <v>15</v>
      </c>
      <c r="D21" s="13" t="s">
        <v>27</v>
      </c>
      <c r="E21" s="11" t="s">
        <v>70</v>
      </c>
      <c r="F21" s="13" t="s">
        <v>11</v>
      </c>
      <c r="G21" s="9">
        <v>6.9444444444444436E-4</v>
      </c>
      <c r="H21" s="21">
        <f t="shared" si="1"/>
        <v>0.27986111111111106</v>
      </c>
      <c r="I21" s="21">
        <f t="shared" si="2"/>
        <v>0.30069444444444438</v>
      </c>
      <c r="J21" s="21">
        <f t="shared" si="8"/>
        <v>0.34930555555555548</v>
      </c>
      <c r="K21" s="21">
        <f t="shared" si="3"/>
        <v>0.40486111111111106</v>
      </c>
      <c r="L21" s="21">
        <f t="shared" si="4"/>
        <v>0.56805555555555554</v>
      </c>
      <c r="M21" s="21">
        <f t="shared" si="5"/>
        <v>0.60624999999999996</v>
      </c>
      <c r="N21" s="21">
        <f t="shared" si="6"/>
        <v>0.65486111111111112</v>
      </c>
      <c r="O21" s="21">
        <f t="shared" si="7"/>
        <v>0.70694444444444438</v>
      </c>
    </row>
    <row r="22" spans="1:15">
      <c r="A22" s="6">
        <v>14</v>
      </c>
      <c r="B22" s="10">
        <v>0.7</v>
      </c>
      <c r="C22" s="10">
        <v>15.7</v>
      </c>
      <c r="D22" s="13" t="s">
        <v>29</v>
      </c>
      <c r="E22" s="13" t="s">
        <v>29</v>
      </c>
      <c r="F22" s="13" t="s">
        <v>11</v>
      </c>
      <c r="G22" s="9">
        <v>6.9444444444444436E-4</v>
      </c>
      <c r="H22" s="21">
        <f t="shared" si="1"/>
        <v>0.2805555555555555</v>
      </c>
      <c r="I22" s="21">
        <f t="shared" si="2"/>
        <v>0.30138888888888882</v>
      </c>
      <c r="J22" s="21">
        <f t="shared" si="8"/>
        <v>0.34999999999999992</v>
      </c>
      <c r="K22" s="21">
        <f t="shared" si="3"/>
        <v>0.4055555555555555</v>
      </c>
      <c r="L22" s="21">
        <f t="shared" si="4"/>
        <v>0.56874999999999998</v>
      </c>
      <c r="M22" s="21">
        <f t="shared" si="5"/>
        <v>0.6069444444444444</v>
      </c>
      <c r="N22" s="21">
        <f t="shared" si="6"/>
        <v>0.65555555555555556</v>
      </c>
      <c r="O22" s="21">
        <f t="shared" si="7"/>
        <v>0.70763888888888882</v>
      </c>
    </row>
    <row r="23" spans="1:15">
      <c r="A23" s="6">
        <v>15</v>
      </c>
      <c r="B23" s="10">
        <v>1.3</v>
      </c>
      <c r="C23" s="10">
        <v>17</v>
      </c>
      <c r="D23" s="13" t="s">
        <v>29</v>
      </c>
      <c r="E23" s="13" t="s">
        <v>30</v>
      </c>
      <c r="F23" s="13" t="s">
        <v>11</v>
      </c>
      <c r="G23" s="9">
        <v>6.9444444444444436E-4</v>
      </c>
      <c r="H23" s="21">
        <f t="shared" si="1"/>
        <v>0.28124999999999994</v>
      </c>
      <c r="I23" s="21">
        <f t="shared" si="2"/>
        <v>0.30208333333333326</v>
      </c>
      <c r="J23" s="21">
        <f t="shared" si="8"/>
        <v>0.35069444444444436</v>
      </c>
      <c r="K23" s="21">
        <f t="shared" si="3"/>
        <v>0.40624999999999994</v>
      </c>
      <c r="L23" s="21">
        <f t="shared" si="4"/>
        <v>0.56944444444444442</v>
      </c>
      <c r="M23" s="21">
        <f t="shared" si="5"/>
        <v>0.60763888888888884</v>
      </c>
      <c r="N23" s="21">
        <f t="shared" si="6"/>
        <v>0.65625</v>
      </c>
      <c r="O23" s="21">
        <f t="shared" si="7"/>
        <v>0.70833333333333326</v>
      </c>
    </row>
    <row r="24" spans="1:15">
      <c r="A24" s="6">
        <v>16</v>
      </c>
      <c r="B24" s="10">
        <v>1.5</v>
      </c>
      <c r="C24" s="10">
        <v>18.5</v>
      </c>
      <c r="D24" s="13" t="s">
        <v>72</v>
      </c>
      <c r="E24" s="13" t="s">
        <v>71</v>
      </c>
      <c r="F24" s="13" t="s">
        <v>9</v>
      </c>
      <c r="G24" s="9">
        <v>1.3888888888888889E-3</v>
      </c>
      <c r="H24" s="21">
        <f t="shared" si="1"/>
        <v>0.28263888888888883</v>
      </c>
      <c r="I24" s="21">
        <f t="shared" si="2"/>
        <v>0.30347222222222214</v>
      </c>
      <c r="J24" s="21">
        <f t="shared" si="8"/>
        <v>0.35208333333333325</v>
      </c>
      <c r="K24" s="21">
        <f t="shared" si="3"/>
        <v>0.40763888888888883</v>
      </c>
      <c r="L24" s="21">
        <f t="shared" si="4"/>
        <v>0.5708333333333333</v>
      </c>
      <c r="M24" s="21">
        <f t="shared" si="5"/>
        <v>0.60902777777777772</v>
      </c>
      <c r="N24" s="21">
        <f t="shared" si="6"/>
        <v>0.65763888888888888</v>
      </c>
      <c r="O24" s="21">
        <f t="shared" si="7"/>
        <v>0.70972222222222214</v>
      </c>
    </row>
    <row r="25" spans="1:15">
      <c r="A25" s="6">
        <v>17</v>
      </c>
      <c r="B25" s="10">
        <v>1.5</v>
      </c>
      <c r="C25" s="10">
        <v>20</v>
      </c>
      <c r="D25" s="13" t="s">
        <v>7</v>
      </c>
      <c r="E25" s="13" t="s">
        <v>73</v>
      </c>
      <c r="F25" s="13" t="s">
        <v>9</v>
      </c>
      <c r="G25" s="9">
        <v>1.3888888888888889E-3</v>
      </c>
      <c r="H25" s="21">
        <f t="shared" si="1"/>
        <v>0.28402777777777771</v>
      </c>
      <c r="I25" s="21">
        <f t="shared" si="2"/>
        <v>0.30486111111111103</v>
      </c>
      <c r="J25" s="21">
        <f t="shared" si="8"/>
        <v>0.35347222222222213</v>
      </c>
      <c r="K25" s="21">
        <f t="shared" si="3"/>
        <v>0.40902777777777771</v>
      </c>
      <c r="L25" s="21">
        <f t="shared" si="4"/>
        <v>0.57222222222222219</v>
      </c>
      <c r="M25" s="21">
        <f t="shared" si="5"/>
        <v>0.61041666666666661</v>
      </c>
      <c r="N25" s="21">
        <f t="shared" si="6"/>
        <v>0.65902777777777777</v>
      </c>
      <c r="O25" s="21">
        <f t="shared" si="7"/>
        <v>0.71111111111111103</v>
      </c>
    </row>
    <row r="26" spans="1:15">
      <c r="A26" s="6">
        <v>18</v>
      </c>
      <c r="B26" s="10">
        <v>2</v>
      </c>
      <c r="C26" s="10">
        <v>22</v>
      </c>
      <c r="D26" s="11" t="s">
        <v>7</v>
      </c>
      <c r="E26" s="8" t="s">
        <v>8</v>
      </c>
      <c r="F26" s="12" t="s">
        <v>9</v>
      </c>
      <c r="G26" s="9">
        <v>1.3888888888888889E-3</v>
      </c>
      <c r="H26" s="21">
        <f t="shared" si="1"/>
        <v>0.2854166666666666</v>
      </c>
      <c r="I26" s="21">
        <f t="shared" si="2"/>
        <v>0.30624999999999991</v>
      </c>
      <c r="J26" s="21">
        <f t="shared" si="8"/>
        <v>0.35486111111111102</v>
      </c>
      <c r="K26" s="21">
        <f t="shared" si="3"/>
        <v>0.4104166666666666</v>
      </c>
      <c r="L26" s="21">
        <v>0.57291666666666663</v>
      </c>
      <c r="M26" s="21">
        <f t="shared" si="5"/>
        <v>0.61180555555555549</v>
      </c>
      <c r="N26" s="21">
        <f t="shared" si="6"/>
        <v>0.66041666666666665</v>
      </c>
      <c r="O26" s="21">
        <f t="shared" si="7"/>
        <v>0.71249999999999991</v>
      </c>
    </row>
    <row r="27" spans="1:15">
      <c r="I27" s="54"/>
      <c r="J27" s="54"/>
      <c r="L27" s="54"/>
      <c r="M27" s="54"/>
      <c r="N27" s="54"/>
    </row>
    <row r="28" spans="1:15">
      <c r="A28" s="1" t="s">
        <v>62</v>
      </c>
    </row>
    <row r="29" spans="1:15">
      <c r="A29" s="1" t="s">
        <v>63</v>
      </c>
    </row>
    <row r="36" spans="1:4">
      <c r="A36" s="43"/>
    </row>
    <row r="37" spans="1:4">
      <c r="A37" s="44"/>
      <c r="B37" s="55"/>
      <c r="C37" s="55"/>
      <c r="D37" s="55"/>
    </row>
    <row r="38" spans="1:4">
      <c r="A38" s="45"/>
      <c r="B38" s="55"/>
      <c r="C38" s="55"/>
      <c r="D38" s="55"/>
    </row>
  </sheetData>
  <mergeCells count="4">
    <mergeCell ref="I27:J27"/>
    <mergeCell ref="L27:N27"/>
    <mergeCell ref="B37:D37"/>
    <mergeCell ref="B38:D38"/>
  </mergeCells>
  <pageMargins left="0.25" right="0.25" top="0.75" bottom="0.75" header="0.3" footer="0.3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45"/>
  <sheetViews>
    <sheetView zoomScale="80" zoomScaleNormal="80" workbookViewId="0">
      <selection activeCell="K20" sqref="K20"/>
    </sheetView>
  </sheetViews>
  <sheetFormatPr defaultColWidth="9" defaultRowHeight="14.25"/>
  <cols>
    <col min="1" max="1" width="4.125" style="1" customWidth="1"/>
    <col min="2" max="3" width="8.75" style="1" hidden="1" customWidth="1"/>
    <col min="4" max="4" width="16.125" style="1" customWidth="1"/>
    <col min="5" max="5" width="25.25" style="1" customWidth="1"/>
    <col min="6" max="6" width="11.125" style="1" hidden="1" customWidth="1"/>
    <col min="7" max="7" width="7" style="1" hidden="1" customWidth="1"/>
    <col min="8" max="12" width="8.75" style="1" customWidth="1"/>
    <col min="13" max="13" width="11.375" style="1" customWidth="1"/>
    <col min="14" max="1022" width="8.75" style="1" customWidth="1"/>
    <col min="1023" max="1023" width="9" customWidth="1"/>
  </cols>
  <sheetData>
    <row r="1" spans="1:1022">
      <c r="A1" s="1" t="s">
        <v>60</v>
      </c>
    </row>
    <row r="2" spans="1:1022">
      <c r="A2" s="1" t="s">
        <v>61</v>
      </c>
    </row>
    <row r="4" spans="1:1022">
      <c r="A4" s="1" t="s">
        <v>85</v>
      </c>
    </row>
    <row r="6" spans="1:1022">
      <c r="A6" s="1" t="s">
        <v>82</v>
      </c>
    </row>
    <row r="7" spans="1:1022" ht="11.45" customHeight="1">
      <c r="H7" s="22"/>
      <c r="I7" s="23"/>
      <c r="J7" s="23"/>
      <c r="K7" s="37"/>
      <c r="L7" s="23"/>
      <c r="M7" s="23"/>
      <c r="N7" s="23"/>
      <c r="O7" s="37"/>
    </row>
    <row r="8" spans="1:1022" ht="18.600000000000001" customHeight="1">
      <c r="A8" s="2" t="s">
        <v>31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2"/>
      <c r="H8" s="24" t="s">
        <v>6</v>
      </c>
      <c r="I8" s="24" t="s">
        <v>6</v>
      </c>
      <c r="J8" s="24" t="s">
        <v>6</v>
      </c>
      <c r="K8" s="32" t="s">
        <v>6</v>
      </c>
      <c r="L8" s="24" t="s">
        <v>6</v>
      </c>
      <c r="M8" s="24" t="s">
        <v>6</v>
      </c>
      <c r="N8" s="24" t="s">
        <v>6</v>
      </c>
      <c r="O8" s="32" t="s">
        <v>6</v>
      </c>
    </row>
    <row r="9" spans="1:1022" ht="15">
      <c r="A9" s="6">
        <v>1</v>
      </c>
      <c r="B9" s="6">
        <v>0</v>
      </c>
      <c r="C9" s="6"/>
      <c r="D9" s="7" t="s">
        <v>7</v>
      </c>
      <c r="E9" s="13" t="s">
        <v>8</v>
      </c>
      <c r="F9" s="17" t="s">
        <v>9</v>
      </c>
      <c r="G9" s="14"/>
      <c r="H9" s="25">
        <v>0.28333333333333333</v>
      </c>
      <c r="I9" s="25">
        <v>0.30902777777777779</v>
      </c>
      <c r="J9" s="25">
        <v>0.35416666666666669</v>
      </c>
      <c r="K9" s="41">
        <v>0.52083333333333337</v>
      </c>
      <c r="L9" s="25">
        <v>0.57291666666666663</v>
      </c>
      <c r="M9" s="25">
        <v>0.62152777777777779</v>
      </c>
      <c r="N9" s="25">
        <v>0.66319444444444442</v>
      </c>
      <c r="O9" s="41">
        <v>0.68541666666666667</v>
      </c>
    </row>
    <row r="10" spans="1:1022" ht="15">
      <c r="A10" s="6">
        <v>2</v>
      </c>
      <c r="B10" s="6">
        <v>0.5</v>
      </c>
      <c r="C10" s="6">
        <v>0.5</v>
      </c>
      <c r="D10" s="7" t="s">
        <v>7</v>
      </c>
      <c r="E10" s="13" t="s">
        <v>74</v>
      </c>
      <c r="F10" s="17" t="s">
        <v>37</v>
      </c>
      <c r="G10" s="14">
        <v>6.9444444444444447E-4</v>
      </c>
      <c r="H10" s="25">
        <f>H9+G10</f>
        <v>0.28402777777777777</v>
      </c>
      <c r="I10" s="25">
        <f>I9+G10</f>
        <v>0.30972222222222223</v>
      </c>
      <c r="J10" s="25">
        <f>J9+G10</f>
        <v>0.35486111111111113</v>
      </c>
      <c r="K10" s="25">
        <f>K9+$G10</f>
        <v>0.52152777777777781</v>
      </c>
      <c r="L10" s="25">
        <f>L9+$G10</f>
        <v>0.57361111111111107</v>
      </c>
      <c r="M10" s="25">
        <f t="shared" ref="M10:O10" si="0">M9+$G10</f>
        <v>0.62222222222222223</v>
      </c>
      <c r="N10" s="25">
        <f t="shared" si="0"/>
        <v>0.66388888888888886</v>
      </c>
      <c r="O10" s="25">
        <f t="shared" si="0"/>
        <v>0.68611111111111112</v>
      </c>
    </row>
    <row r="11" spans="1:1022" s="20" customFormat="1" ht="15">
      <c r="A11" s="6">
        <v>3</v>
      </c>
      <c r="B11" s="6">
        <v>4</v>
      </c>
      <c r="C11" s="6">
        <v>4.5</v>
      </c>
      <c r="D11" s="19" t="s">
        <v>32</v>
      </c>
      <c r="E11" s="13" t="s">
        <v>33</v>
      </c>
      <c r="F11" s="17" t="s">
        <v>11</v>
      </c>
      <c r="G11" s="14">
        <v>3.472222222222222E-3</v>
      </c>
      <c r="H11" s="25">
        <f t="shared" ref="H11:H21" si="1">H10+G11</f>
        <v>0.28749999999999998</v>
      </c>
      <c r="I11" s="25">
        <f t="shared" ref="I11:I21" si="2">I10+G11</f>
        <v>0.31319444444444444</v>
      </c>
      <c r="J11" s="25">
        <f t="shared" ref="J11:J21" si="3">J10+G11</f>
        <v>0.35833333333333334</v>
      </c>
      <c r="K11" s="25">
        <f t="shared" ref="K11:K20" si="4">K10+$G11</f>
        <v>0.52500000000000002</v>
      </c>
      <c r="L11" s="25">
        <f t="shared" ref="L11:L21" si="5">L10+$G11</f>
        <v>0.57708333333333328</v>
      </c>
      <c r="M11" s="25">
        <f t="shared" ref="M11:M21" si="6">M10+$G11</f>
        <v>0.62569444444444444</v>
      </c>
      <c r="N11" s="25">
        <f t="shared" ref="N11:O21" si="7">N10+$G11</f>
        <v>0.66736111111111107</v>
      </c>
      <c r="O11" s="25">
        <f t="shared" si="7"/>
        <v>0.68958333333333333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">
      <c r="A12" s="6">
        <v>4</v>
      </c>
      <c r="B12" s="6">
        <v>0.6</v>
      </c>
      <c r="C12" s="6">
        <v>5.0999999999999996</v>
      </c>
      <c r="D12" s="15" t="s">
        <v>32</v>
      </c>
      <c r="E12" s="13" t="s">
        <v>34</v>
      </c>
      <c r="F12" s="17" t="s">
        <v>11</v>
      </c>
      <c r="G12" s="14">
        <v>6.9444444444444447E-4</v>
      </c>
      <c r="H12" s="25">
        <f t="shared" si="1"/>
        <v>0.28819444444444442</v>
      </c>
      <c r="I12" s="25">
        <f t="shared" si="2"/>
        <v>0.31388888888888888</v>
      </c>
      <c r="J12" s="25">
        <f t="shared" si="3"/>
        <v>0.35902777777777778</v>
      </c>
      <c r="K12" s="25">
        <f t="shared" si="4"/>
        <v>0.52569444444444446</v>
      </c>
      <c r="L12" s="25">
        <f t="shared" si="5"/>
        <v>0.57777777777777772</v>
      </c>
      <c r="M12" s="25">
        <f t="shared" si="6"/>
        <v>0.62638888888888888</v>
      </c>
      <c r="N12" s="25">
        <f t="shared" si="7"/>
        <v>0.66805555555555551</v>
      </c>
      <c r="O12" s="25">
        <f t="shared" si="7"/>
        <v>0.69027777777777777</v>
      </c>
    </row>
    <row r="13" spans="1:1022" ht="15">
      <c r="A13" s="6">
        <v>5</v>
      </c>
      <c r="B13" s="10">
        <v>0.5</v>
      </c>
      <c r="C13" s="10">
        <v>5.6</v>
      </c>
      <c r="D13" s="7" t="s">
        <v>32</v>
      </c>
      <c r="E13" s="13" t="s">
        <v>35</v>
      </c>
      <c r="F13" s="18" t="s">
        <v>11</v>
      </c>
      <c r="G13" s="9">
        <v>6.9444444444444447E-4</v>
      </c>
      <c r="H13" s="25">
        <f t="shared" si="1"/>
        <v>0.28888888888888886</v>
      </c>
      <c r="I13" s="25">
        <f t="shared" si="2"/>
        <v>0.31458333333333333</v>
      </c>
      <c r="J13" s="25">
        <f t="shared" si="3"/>
        <v>0.35972222222222222</v>
      </c>
      <c r="K13" s="25">
        <f t="shared" si="4"/>
        <v>0.52638888888888891</v>
      </c>
      <c r="L13" s="25">
        <f t="shared" si="5"/>
        <v>0.57847222222222217</v>
      </c>
      <c r="M13" s="25">
        <f t="shared" si="6"/>
        <v>0.62708333333333333</v>
      </c>
      <c r="N13" s="25">
        <f t="shared" si="7"/>
        <v>0.66874999999999996</v>
      </c>
      <c r="O13" s="25">
        <f t="shared" si="7"/>
        <v>0.69097222222222221</v>
      </c>
    </row>
    <row r="14" spans="1:1022" s="20" customFormat="1">
      <c r="A14" s="6">
        <v>6</v>
      </c>
      <c r="B14" s="10">
        <v>2.2000000000000002</v>
      </c>
      <c r="C14" s="10">
        <v>7.8</v>
      </c>
      <c r="D14" s="13" t="s">
        <v>32</v>
      </c>
      <c r="E14" s="13" t="s">
        <v>36</v>
      </c>
      <c r="F14" s="12" t="s">
        <v>37</v>
      </c>
      <c r="G14" s="9">
        <v>1.3888888888888889E-3</v>
      </c>
      <c r="H14" s="25">
        <f t="shared" si="1"/>
        <v>0.29027777777777775</v>
      </c>
      <c r="I14" s="25">
        <f t="shared" si="2"/>
        <v>0.31597222222222221</v>
      </c>
      <c r="J14" s="25">
        <f t="shared" si="3"/>
        <v>0.3611111111111111</v>
      </c>
      <c r="K14" s="25">
        <f t="shared" si="4"/>
        <v>0.52777777777777779</v>
      </c>
      <c r="L14" s="25">
        <f t="shared" si="5"/>
        <v>0.57986111111111105</v>
      </c>
      <c r="M14" s="25">
        <f t="shared" si="6"/>
        <v>0.62847222222222221</v>
      </c>
      <c r="N14" s="25">
        <f t="shared" si="7"/>
        <v>0.67013888888888884</v>
      </c>
      <c r="O14" s="25">
        <f t="shared" si="7"/>
        <v>0.69236111111111109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>
      <c r="A15" s="6">
        <v>7</v>
      </c>
      <c r="B15" s="10">
        <v>2</v>
      </c>
      <c r="C15" s="10">
        <v>9.8000000000000007</v>
      </c>
      <c r="D15" s="11" t="s">
        <v>38</v>
      </c>
      <c r="E15" s="11" t="s">
        <v>64</v>
      </c>
      <c r="F15" s="12" t="s">
        <v>11</v>
      </c>
      <c r="G15" s="9">
        <v>1.3888888888888887E-3</v>
      </c>
      <c r="H15" s="25">
        <f t="shared" si="1"/>
        <v>0.29166666666666663</v>
      </c>
      <c r="I15" s="25">
        <f t="shared" si="2"/>
        <v>0.31736111111111109</v>
      </c>
      <c r="J15" s="25">
        <f t="shared" si="3"/>
        <v>0.36249999999999999</v>
      </c>
      <c r="K15" s="25">
        <f t="shared" si="4"/>
        <v>0.52916666666666667</v>
      </c>
      <c r="L15" s="25">
        <f t="shared" si="5"/>
        <v>0.58124999999999993</v>
      </c>
      <c r="M15" s="25">
        <f t="shared" si="6"/>
        <v>0.62986111111111109</v>
      </c>
      <c r="N15" s="25">
        <f t="shared" si="7"/>
        <v>0.67152777777777772</v>
      </c>
      <c r="O15" s="25">
        <f t="shared" si="7"/>
        <v>0.69374999999999998</v>
      </c>
    </row>
    <row r="16" spans="1:1022">
      <c r="A16" s="6">
        <v>8</v>
      </c>
      <c r="B16" s="10">
        <v>0.6</v>
      </c>
      <c r="C16" s="10">
        <v>10.4</v>
      </c>
      <c r="D16" s="11" t="s">
        <v>38</v>
      </c>
      <c r="E16" s="12" t="s">
        <v>65</v>
      </c>
      <c r="F16" s="12" t="s">
        <v>11</v>
      </c>
      <c r="G16" s="9">
        <v>6.9444444444444436E-4</v>
      </c>
      <c r="H16" s="25">
        <f t="shared" si="1"/>
        <v>0.29236111111111107</v>
      </c>
      <c r="I16" s="25">
        <f t="shared" si="2"/>
        <v>0.31805555555555554</v>
      </c>
      <c r="J16" s="25">
        <f t="shared" si="3"/>
        <v>0.36319444444444443</v>
      </c>
      <c r="K16" s="25">
        <f t="shared" si="4"/>
        <v>0.52986111111111112</v>
      </c>
      <c r="L16" s="25">
        <f t="shared" si="5"/>
        <v>0.58194444444444438</v>
      </c>
      <c r="M16" s="25">
        <f t="shared" si="6"/>
        <v>0.63055555555555554</v>
      </c>
      <c r="N16" s="25">
        <f t="shared" si="7"/>
        <v>0.67222222222222217</v>
      </c>
      <c r="O16" s="25">
        <f t="shared" si="7"/>
        <v>0.69444444444444442</v>
      </c>
    </row>
    <row r="17" spans="1:15">
      <c r="A17" s="6">
        <v>9</v>
      </c>
      <c r="B17" s="10">
        <v>1.2</v>
      </c>
      <c r="C17" s="10">
        <v>11.6</v>
      </c>
      <c r="D17" s="11" t="s">
        <v>29</v>
      </c>
      <c r="E17" s="12" t="s">
        <v>75</v>
      </c>
      <c r="F17" s="12" t="s">
        <v>11</v>
      </c>
      <c r="G17" s="9">
        <v>6.9444444444444447E-4</v>
      </c>
      <c r="H17" s="25">
        <f t="shared" si="1"/>
        <v>0.29305555555555551</v>
      </c>
      <c r="I17" s="25">
        <f t="shared" si="2"/>
        <v>0.31874999999999998</v>
      </c>
      <c r="J17" s="25">
        <f t="shared" si="3"/>
        <v>0.36388888888888887</v>
      </c>
      <c r="K17" s="25">
        <f t="shared" si="4"/>
        <v>0.53055555555555556</v>
      </c>
      <c r="L17" s="25">
        <f t="shared" si="5"/>
        <v>0.58263888888888882</v>
      </c>
      <c r="M17" s="25">
        <f t="shared" si="6"/>
        <v>0.63124999999999998</v>
      </c>
      <c r="N17" s="25">
        <f t="shared" si="7"/>
        <v>0.67291666666666661</v>
      </c>
      <c r="O17" s="25">
        <f t="shared" si="7"/>
        <v>0.69513888888888886</v>
      </c>
    </row>
    <row r="18" spans="1:15">
      <c r="A18" s="6">
        <v>10</v>
      </c>
      <c r="B18" s="10">
        <v>1.3</v>
      </c>
      <c r="C18" s="10">
        <v>12.9</v>
      </c>
      <c r="D18" s="11" t="s">
        <v>29</v>
      </c>
      <c r="E18" s="12" t="s">
        <v>30</v>
      </c>
      <c r="F18" s="12" t="s">
        <v>11</v>
      </c>
      <c r="G18" s="9">
        <v>6.9444444444444447E-4</v>
      </c>
      <c r="H18" s="25">
        <f t="shared" si="1"/>
        <v>0.29374999999999996</v>
      </c>
      <c r="I18" s="25">
        <f t="shared" si="2"/>
        <v>0.31944444444444442</v>
      </c>
      <c r="J18" s="25">
        <f t="shared" si="3"/>
        <v>0.36458333333333331</v>
      </c>
      <c r="K18" s="25">
        <f t="shared" si="4"/>
        <v>0.53125</v>
      </c>
      <c r="L18" s="25">
        <f t="shared" si="5"/>
        <v>0.58333333333333326</v>
      </c>
      <c r="M18" s="25">
        <f t="shared" si="6"/>
        <v>0.63194444444444442</v>
      </c>
      <c r="N18" s="25">
        <f t="shared" si="7"/>
        <v>0.67361111111111105</v>
      </c>
      <c r="O18" s="25">
        <f t="shared" si="7"/>
        <v>0.6958333333333333</v>
      </c>
    </row>
    <row r="19" spans="1:15">
      <c r="A19" s="6">
        <v>11</v>
      </c>
      <c r="B19" s="10">
        <v>1.5</v>
      </c>
      <c r="C19" s="10">
        <f>C18+B19</f>
        <v>14.4</v>
      </c>
      <c r="D19" s="11" t="s">
        <v>72</v>
      </c>
      <c r="E19" s="12" t="s">
        <v>71</v>
      </c>
      <c r="F19" s="12" t="s">
        <v>9</v>
      </c>
      <c r="G19" s="9">
        <v>1.3888888888888889E-3</v>
      </c>
      <c r="H19" s="25">
        <f t="shared" si="1"/>
        <v>0.29513888888888884</v>
      </c>
      <c r="I19" s="25">
        <f t="shared" si="2"/>
        <v>0.3208333333333333</v>
      </c>
      <c r="J19" s="25">
        <f t="shared" si="3"/>
        <v>0.3659722222222222</v>
      </c>
      <c r="K19" s="25">
        <f t="shared" si="4"/>
        <v>0.53263888888888888</v>
      </c>
      <c r="L19" s="25">
        <f t="shared" si="5"/>
        <v>0.58472222222222214</v>
      </c>
      <c r="M19" s="25">
        <f t="shared" si="6"/>
        <v>0.6333333333333333</v>
      </c>
      <c r="N19" s="25">
        <f t="shared" si="7"/>
        <v>0.67499999999999993</v>
      </c>
      <c r="O19" s="25">
        <f t="shared" si="7"/>
        <v>0.69722222222222219</v>
      </c>
    </row>
    <row r="20" spans="1:15">
      <c r="A20" s="6">
        <v>12</v>
      </c>
      <c r="B20" s="10">
        <v>1.5</v>
      </c>
      <c r="C20" s="10">
        <f t="shared" ref="C20:C21" si="8">C19+B20</f>
        <v>15.9</v>
      </c>
      <c r="D20" s="11" t="s">
        <v>7</v>
      </c>
      <c r="E20" s="12" t="s">
        <v>73</v>
      </c>
      <c r="F20" s="12" t="s">
        <v>9</v>
      </c>
      <c r="G20" s="9">
        <v>1.3888888888888889E-3</v>
      </c>
      <c r="H20" s="25">
        <f t="shared" si="1"/>
        <v>0.29652777777777772</v>
      </c>
      <c r="I20" s="25">
        <f t="shared" si="2"/>
        <v>0.32222222222222219</v>
      </c>
      <c r="J20" s="25">
        <f t="shared" si="3"/>
        <v>0.36736111111111108</v>
      </c>
      <c r="K20" s="25">
        <f t="shared" si="4"/>
        <v>0.53402777777777777</v>
      </c>
      <c r="L20" s="25">
        <f t="shared" si="5"/>
        <v>0.58611111111111103</v>
      </c>
      <c r="M20" s="25">
        <f t="shared" si="6"/>
        <v>0.63472222222222219</v>
      </c>
      <c r="N20" s="25">
        <f t="shared" si="7"/>
        <v>0.67638888888888882</v>
      </c>
      <c r="O20" s="25">
        <f t="shared" si="7"/>
        <v>0.69861111111111107</v>
      </c>
    </row>
    <row r="21" spans="1:15">
      <c r="A21" s="6">
        <v>13</v>
      </c>
      <c r="B21" s="10">
        <v>2</v>
      </c>
      <c r="C21" s="10">
        <f t="shared" si="8"/>
        <v>17.899999999999999</v>
      </c>
      <c r="D21" s="11" t="s">
        <v>7</v>
      </c>
      <c r="E21" s="8" t="s">
        <v>8</v>
      </c>
      <c r="F21" s="12" t="s">
        <v>9</v>
      </c>
      <c r="G21" s="9">
        <v>1.3888888888888887E-3</v>
      </c>
      <c r="H21" s="25">
        <f t="shared" si="1"/>
        <v>0.29791666666666661</v>
      </c>
      <c r="I21" s="25">
        <f t="shared" si="2"/>
        <v>0.32361111111111107</v>
      </c>
      <c r="J21" s="25">
        <f t="shared" si="3"/>
        <v>0.36874999999999997</v>
      </c>
      <c r="K21" s="25">
        <f>K20+$G21</f>
        <v>0.53541666666666665</v>
      </c>
      <c r="L21" s="25">
        <f t="shared" si="5"/>
        <v>0.58749999999999991</v>
      </c>
      <c r="M21" s="25">
        <f t="shared" si="6"/>
        <v>0.63611111111111107</v>
      </c>
      <c r="N21" s="25">
        <f t="shared" si="7"/>
        <v>0.6777777777777777</v>
      </c>
      <c r="O21" s="25">
        <f t="shared" si="7"/>
        <v>0.7</v>
      </c>
    </row>
    <row r="22" spans="1:15">
      <c r="I22" s="54"/>
      <c r="J22" s="54"/>
      <c r="K22" s="30"/>
      <c r="L22" s="54"/>
      <c r="M22" s="54"/>
      <c r="N22" s="54"/>
    </row>
    <row r="23" spans="1:15">
      <c r="A23" s="1" t="s">
        <v>62</v>
      </c>
    </row>
    <row r="24" spans="1:15">
      <c r="A24" s="1" t="s">
        <v>63</v>
      </c>
    </row>
    <row r="28" spans="1:15">
      <c r="A28" s="27"/>
    </row>
    <row r="29" spans="1:15">
      <c r="A29" s="27"/>
    </row>
    <row r="30" spans="1:15">
      <c r="A30" s="27"/>
    </row>
    <row r="31" spans="1:15">
      <c r="A31" s="43"/>
    </row>
    <row r="32" spans="1:15">
      <c r="A32" s="44"/>
      <c r="B32" s="55"/>
      <c r="C32" s="55"/>
      <c r="D32" s="55"/>
    </row>
    <row r="33" spans="1:12">
      <c r="A33" s="45"/>
      <c r="B33" s="55"/>
      <c r="C33" s="55"/>
      <c r="D33" s="55"/>
    </row>
    <row r="45" spans="1:12">
      <c r="L45" s="1">
        <v>21.42</v>
      </c>
    </row>
  </sheetData>
  <mergeCells count="4">
    <mergeCell ref="I22:J22"/>
    <mergeCell ref="L22:N22"/>
    <mergeCell ref="B32:D32"/>
    <mergeCell ref="B33:D33"/>
  </mergeCells>
  <pageMargins left="0.70826771653543308" right="0.70826771653543308" top="1.1417322834645671" bottom="1.1417322834645671" header="0.74803149606299213" footer="0.74803149606299213"/>
  <pageSetup paperSize="9" scale="8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"/>
  <sheetViews>
    <sheetView zoomScale="70" zoomScaleNormal="70" workbookViewId="0">
      <selection activeCell="F1" sqref="F1:G1048576"/>
    </sheetView>
  </sheetViews>
  <sheetFormatPr defaultColWidth="9" defaultRowHeight="14.25"/>
  <cols>
    <col min="1" max="1" width="4.125" style="1" customWidth="1"/>
    <col min="2" max="3" width="8.75" style="1" hidden="1" customWidth="1"/>
    <col min="4" max="4" width="15" style="1" customWidth="1"/>
    <col min="5" max="5" width="24.5" style="1" customWidth="1"/>
    <col min="6" max="6" width="11.125" style="1" hidden="1" customWidth="1"/>
    <col min="7" max="7" width="6.625" style="1" hidden="1" customWidth="1"/>
    <col min="8" max="8" width="11.75" style="1" customWidth="1"/>
    <col min="9" max="12" width="8.75" style="1" customWidth="1"/>
    <col min="13" max="13" width="8.5" style="1" customWidth="1"/>
    <col min="14" max="1023" width="8.75" style="1" customWidth="1"/>
    <col min="1024" max="1024" width="9" customWidth="1"/>
  </cols>
  <sheetData>
    <row r="1" spans="1:1024">
      <c r="A1" s="1" t="s">
        <v>60</v>
      </c>
    </row>
    <row r="2" spans="1:1024">
      <c r="A2" s="1" t="s">
        <v>61</v>
      </c>
    </row>
    <row r="4" spans="1:1024">
      <c r="A4" s="1" t="s">
        <v>86</v>
      </c>
    </row>
    <row r="6" spans="1:1024">
      <c r="A6" s="1" t="s">
        <v>82</v>
      </c>
    </row>
    <row r="7" spans="1:1024" ht="11.45" customHeight="1">
      <c r="H7" s="38"/>
      <c r="I7" s="38"/>
      <c r="J7" s="37"/>
      <c r="K7" s="38"/>
      <c r="L7" s="38"/>
      <c r="M7" s="23"/>
      <c r="N7" s="38"/>
      <c r="O7" s="37"/>
      <c r="AMJ7" s="1"/>
    </row>
    <row r="8" spans="1:1024" ht="28.15" customHeight="1">
      <c r="A8" s="2" t="s">
        <v>31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2"/>
      <c r="H8" s="24" t="s">
        <v>6</v>
      </c>
      <c r="I8" s="24" t="s">
        <v>6</v>
      </c>
      <c r="J8" s="32" t="s">
        <v>6</v>
      </c>
      <c r="K8" s="24" t="s">
        <v>6</v>
      </c>
      <c r="L8" s="24" t="s">
        <v>6</v>
      </c>
      <c r="M8" s="24" t="s">
        <v>6</v>
      </c>
      <c r="N8" s="24" t="s">
        <v>6</v>
      </c>
      <c r="O8" s="32" t="s">
        <v>6</v>
      </c>
      <c r="AMJ8" s="1"/>
    </row>
    <row r="9" spans="1:1024" ht="15">
      <c r="A9" s="6">
        <v>1</v>
      </c>
      <c r="B9" s="6">
        <v>0</v>
      </c>
      <c r="C9" s="6">
        <v>0</v>
      </c>
      <c r="D9" s="7" t="s">
        <v>7</v>
      </c>
      <c r="E9" s="8" t="s">
        <v>8</v>
      </c>
      <c r="F9" s="17" t="s">
        <v>9</v>
      </c>
      <c r="G9" s="14"/>
      <c r="H9" s="34">
        <v>0.30555555555555558</v>
      </c>
      <c r="I9" s="34">
        <v>0.3298611111111111</v>
      </c>
      <c r="J9" s="35">
        <v>0.49791666666666667</v>
      </c>
      <c r="K9" s="34">
        <v>0.55208333333333337</v>
      </c>
      <c r="L9" s="34">
        <v>0.59027777777777779</v>
      </c>
      <c r="M9" s="34">
        <v>0.62152777777777779</v>
      </c>
      <c r="N9" s="34">
        <v>0.66319444444444442</v>
      </c>
      <c r="O9" s="35">
        <v>0.69097222222222221</v>
      </c>
      <c r="AMJ9" s="1"/>
    </row>
    <row r="10" spans="1:1024" ht="15">
      <c r="A10" s="6">
        <v>2</v>
      </c>
      <c r="B10" s="6">
        <v>0.7</v>
      </c>
      <c r="C10" s="6">
        <v>0.7</v>
      </c>
      <c r="D10" s="7" t="s">
        <v>7</v>
      </c>
      <c r="E10" s="8" t="s">
        <v>66</v>
      </c>
      <c r="F10" s="17" t="s">
        <v>9</v>
      </c>
      <c r="G10" s="14">
        <v>1.3888888888888889E-3</v>
      </c>
      <c r="H10" s="34">
        <f>H9+$G10</f>
        <v>0.30694444444444446</v>
      </c>
      <c r="I10" s="34">
        <f t="shared" ref="I10:O24" si="0">I9+$G10</f>
        <v>0.33124999999999999</v>
      </c>
      <c r="J10" s="34">
        <f t="shared" si="0"/>
        <v>0.49930555555555556</v>
      </c>
      <c r="K10" s="34">
        <f>K9+G10</f>
        <v>0.55347222222222225</v>
      </c>
      <c r="L10" s="34">
        <f t="shared" si="0"/>
        <v>0.59166666666666667</v>
      </c>
      <c r="M10" s="34">
        <f t="shared" si="0"/>
        <v>0.62291666666666667</v>
      </c>
      <c r="N10" s="34">
        <f t="shared" si="0"/>
        <v>0.6645833333333333</v>
      </c>
      <c r="O10" s="34">
        <f t="shared" si="0"/>
        <v>0.69236111111111109</v>
      </c>
      <c r="AMJ10" s="1"/>
    </row>
    <row r="11" spans="1:1024" ht="15">
      <c r="A11" s="6">
        <v>3</v>
      </c>
      <c r="B11" s="6">
        <v>3.3</v>
      </c>
      <c r="C11" s="6">
        <v>4</v>
      </c>
      <c r="D11" s="7" t="s">
        <v>41</v>
      </c>
      <c r="E11" s="8" t="s">
        <v>76</v>
      </c>
      <c r="F11" s="17" t="s">
        <v>11</v>
      </c>
      <c r="G11" s="14">
        <v>2.7777777777777779E-3</v>
      </c>
      <c r="H11" s="34">
        <f t="shared" ref="H11:H24" si="1">H10+$G11</f>
        <v>0.30972222222222223</v>
      </c>
      <c r="I11" s="34">
        <f t="shared" ref="I11:J23" si="2">I10+$G11</f>
        <v>0.33402777777777776</v>
      </c>
      <c r="J11" s="34">
        <f t="shared" si="2"/>
        <v>0.50208333333333333</v>
      </c>
      <c r="K11" s="34">
        <f>K10+G11</f>
        <v>0.55625000000000002</v>
      </c>
      <c r="L11" s="34">
        <f t="shared" ref="L11:L24" si="3">L10+$G11</f>
        <v>0.59444444444444444</v>
      </c>
      <c r="M11" s="34">
        <f t="shared" si="0"/>
        <v>0.62569444444444444</v>
      </c>
      <c r="N11" s="34">
        <f t="shared" ref="N11:O19" si="4">N10+$G11</f>
        <v>0.66736111111111107</v>
      </c>
      <c r="O11" s="34">
        <f t="shared" si="4"/>
        <v>0.69513888888888886</v>
      </c>
      <c r="AMJ11" s="1"/>
    </row>
    <row r="12" spans="1:1024" ht="15">
      <c r="A12" s="6">
        <v>4</v>
      </c>
      <c r="B12" s="6">
        <v>0.8</v>
      </c>
      <c r="C12" s="6">
        <v>4.8</v>
      </c>
      <c r="D12" s="7" t="s">
        <v>41</v>
      </c>
      <c r="E12" s="8" t="s">
        <v>77</v>
      </c>
      <c r="F12" s="17" t="s">
        <v>11</v>
      </c>
      <c r="G12" s="14">
        <v>1.3888888888888889E-3</v>
      </c>
      <c r="H12" s="34">
        <f t="shared" si="1"/>
        <v>0.31111111111111112</v>
      </c>
      <c r="I12" s="34">
        <f t="shared" si="2"/>
        <v>0.33541666666666664</v>
      </c>
      <c r="J12" s="34">
        <f t="shared" si="2"/>
        <v>0.50347222222222221</v>
      </c>
      <c r="K12" s="34">
        <f>K11+G12</f>
        <v>0.55763888888888891</v>
      </c>
      <c r="L12" s="34">
        <f t="shared" si="3"/>
        <v>0.59583333333333333</v>
      </c>
      <c r="M12" s="34">
        <f t="shared" si="0"/>
        <v>0.62708333333333333</v>
      </c>
      <c r="N12" s="34">
        <f t="shared" si="4"/>
        <v>0.66874999999999996</v>
      </c>
      <c r="O12" s="34">
        <f t="shared" si="4"/>
        <v>0.69652777777777775</v>
      </c>
      <c r="AMJ12" s="1"/>
    </row>
    <row r="13" spans="1:1024">
      <c r="A13" s="6">
        <v>5</v>
      </c>
      <c r="B13" s="10">
        <v>1.2</v>
      </c>
      <c r="C13" s="10">
        <v>6</v>
      </c>
      <c r="D13" s="11" t="s">
        <v>41</v>
      </c>
      <c r="E13" s="12" t="s">
        <v>42</v>
      </c>
      <c r="F13" s="12" t="s">
        <v>11</v>
      </c>
      <c r="G13" s="9">
        <v>1.3888888888888887E-3</v>
      </c>
      <c r="H13" s="34">
        <f t="shared" si="1"/>
        <v>0.3125</v>
      </c>
      <c r="I13" s="34">
        <f t="shared" si="2"/>
        <v>0.33680555555555552</v>
      </c>
      <c r="J13" s="34">
        <f t="shared" si="2"/>
        <v>0.50486111111111109</v>
      </c>
      <c r="K13" s="34">
        <f>K12+G13</f>
        <v>0.55902777777777779</v>
      </c>
      <c r="L13" s="34">
        <f t="shared" si="3"/>
        <v>0.59722222222222221</v>
      </c>
      <c r="M13" s="34">
        <f t="shared" si="0"/>
        <v>0.62847222222222221</v>
      </c>
      <c r="N13" s="34">
        <f t="shared" si="4"/>
        <v>0.67013888888888884</v>
      </c>
      <c r="O13" s="34">
        <f t="shared" si="4"/>
        <v>0.69791666666666663</v>
      </c>
      <c r="AMJ13" s="1"/>
    </row>
    <row r="14" spans="1:1024">
      <c r="A14" s="6">
        <v>6</v>
      </c>
      <c r="B14" s="10">
        <v>1.4</v>
      </c>
      <c r="C14" s="10">
        <f>C13+B14</f>
        <v>7.4</v>
      </c>
      <c r="D14" s="11" t="s">
        <v>41</v>
      </c>
      <c r="E14" s="12" t="s">
        <v>43</v>
      </c>
      <c r="F14" s="12" t="s">
        <v>11</v>
      </c>
      <c r="G14" s="9">
        <v>1.3888888888888889E-3</v>
      </c>
      <c r="H14" s="34">
        <f t="shared" si="1"/>
        <v>0.31388888888888888</v>
      </c>
      <c r="I14" s="34">
        <f t="shared" si="2"/>
        <v>0.33819444444444441</v>
      </c>
      <c r="J14" s="34">
        <f t="shared" si="2"/>
        <v>0.50624999999999998</v>
      </c>
      <c r="K14" s="34">
        <f>K13+G14</f>
        <v>0.56041666666666667</v>
      </c>
      <c r="L14" s="34">
        <f>L13+$G14</f>
        <v>0.59861111111111109</v>
      </c>
      <c r="M14" s="34">
        <f>M13+$G14</f>
        <v>0.62986111111111109</v>
      </c>
      <c r="N14" s="34">
        <f>N13+$G14</f>
        <v>0.67152777777777772</v>
      </c>
      <c r="O14" s="34">
        <f t="shared" ref="O14" si="5">O13+$G14</f>
        <v>0.69930555555555551</v>
      </c>
      <c r="AMJ14" s="1"/>
    </row>
    <row r="15" spans="1:1024">
      <c r="A15" s="6">
        <v>7</v>
      </c>
      <c r="B15" s="10">
        <v>0.80000000000000104</v>
      </c>
      <c r="C15" s="10">
        <f t="shared" ref="C15:C24" si="6">C14+B15</f>
        <v>8.2000000000000011</v>
      </c>
      <c r="D15" s="11" t="s">
        <v>44</v>
      </c>
      <c r="E15" s="12" t="s">
        <v>45</v>
      </c>
      <c r="F15" s="12" t="s">
        <v>11</v>
      </c>
      <c r="G15" s="9">
        <v>1.3888888888888887E-3</v>
      </c>
      <c r="H15" s="34">
        <f t="shared" si="1"/>
        <v>0.31527777777777777</v>
      </c>
      <c r="I15" s="34">
        <f t="shared" si="2"/>
        <v>0.33958333333333329</v>
      </c>
      <c r="J15" s="34">
        <f t="shared" si="2"/>
        <v>0.50763888888888886</v>
      </c>
      <c r="K15" s="34">
        <f t="shared" ref="K15:K24" si="7">K14+G15</f>
        <v>0.56180555555555556</v>
      </c>
      <c r="L15" s="34">
        <f t="shared" si="3"/>
        <v>0.6</v>
      </c>
      <c r="M15" s="34">
        <f t="shared" si="0"/>
        <v>0.63124999999999998</v>
      </c>
      <c r="N15" s="34">
        <f t="shared" si="4"/>
        <v>0.67291666666666661</v>
      </c>
      <c r="O15" s="34">
        <f t="shared" si="4"/>
        <v>0.7006944444444444</v>
      </c>
      <c r="AMJ15" s="1"/>
    </row>
    <row r="16" spans="1:1024">
      <c r="A16" s="6">
        <v>8</v>
      </c>
      <c r="B16" s="10">
        <v>0.79999999999999905</v>
      </c>
      <c r="C16" s="10">
        <f t="shared" si="6"/>
        <v>9</v>
      </c>
      <c r="D16" s="11" t="s">
        <v>44</v>
      </c>
      <c r="E16" s="12" t="s">
        <v>46</v>
      </c>
      <c r="F16" s="12" t="s">
        <v>11</v>
      </c>
      <c r="G16" s="9">
        <v>1.3888888888888887E-3</v>
      </c>
      <c r="H16" s="34">
        <f t="shared" si="1"/>
        <v>0.31666666666666665</v>
      </c>
      <c r="I16" s="34">
        <f t="shared" si="2"/>
        <v>0.34097222222222218</v>
      </c>
      <c r="J16" s="34">
        <f t="shared" si="2"/>
        <v>0.50902777777777775</v>
      </c>
      <c r="K16" s="34">
        <f t="shared" si="7"/>
        <v>0.56319444444444444</v>
      </c>
      <c r="L16" s="34">
        <f t="shared" si="3"/>
        <v>0.60138888888888886</v>
      </c>
      <c r="M16" s="34">
        <f t="shared" si="0"/>
        <v>0.63263888888888886</v>
      </c>
      <c r="N16" s="34">
        <f t="shared" si="4"/>
        <v>0.67430555555555549</v>
      </c>
      <c r="O16" s="34">
        <f t="shared" si="4"/>
        <v>0.70208333333333328</v>
      </c>
      <c r="AMJ16" s="1"/>
    </row>
    <row r="17" spans="1:1024">
      <c r="A17" s="6">
        <v>9</v>
      </c>
      <c r="B17" s="10">
        <v>0.60000000000000098</v>
      </c>
      <c r="C17" s="10">
        <f t="shared" si="6"/>
        <v>9.6000000000000014</v>
      </c>
      <c r="D17" s="11" t="s">
        <v>44</v>
      </c>
      <c r="E17" s="12" t="s">
        <v>47</v>
      </c>
      <c r="F17" s="12" t="s">
        <v>11</v>
      </c>
      <c r="G17" s="9">
        <v>6.9444444444444436E-4</v>
      </c>
      <c r="H17" s="34">
        <f t="shared" si="1"/>
        <v>0.31736111111111109</v>
      </c>
      <c r="I17" s="34">
        <f t="shared" si="2"/>
        <v>0.34166666666666662</v>
      </c>
      <c r="J17" s="34">
        <f t="shared" si="2"/>
        <v>0.50972222222222219</v>
      </c>
      <c r="K17" s="34">
        <f t="shared" si="7"/>
        <v>0.56388888888888888</v>
      </c>
      <c r="L17" s="34">
        <f t="shared" si="3"/>
        <v>0.6020833333333333</v>
      </c>
      <c r="M17" s="34">
        <f t="shared" si="0"/>
        <v>0.6333333333333333</v>
      </c>
      <c r="N17" s="34">
        <f t="shared" si="4"/>
        <v>0.67499999999999993</v>
      </c>
      <c r="O17" s="34">
        <f t="shared" si="4"/>
        <v>0.70277777777777772</v>
      </c>
      <c r="AMJ17" s="1"/>
    </row>
    <row r="18" spans="1:1024">
      <c r="A18" s="6">
        <v>10</v>
      </c>
      <c r="B18" s="10">
        <v>2</v>
      </c>
      <c r="C18" s="10">
        <f t="shared" si="6"/>
        <v>11.600000000000001</v>
      </c>
      <c r="D18" s="11" t="s">
        <v>44</v>
      </c>
      <c r="E18" s="12" t="s">
        <v>48</v>
      </c>
      <c r="F18" s="12" t="s">
        <v>11</v>
      </c>
      <c r="G18" s="9">
        <v>2.0833333333333333E-3</v>
      </c>
      <c r="H18" s="34">
        <f t="shared" si="1"/>
        <v>0.31944444444444442</v>
      </c>
      <c r="I18" s="34">
        <f t="shared" si="2"/>
        <v>0.34374999999999994</v>
      </c>
      <c r="J18" s="34">
        <f t="shared" si="2"/>
        <v>0.51180555555555551</v>
      </c>
      <c r="K18" s="34">
        <f t="shared" si="7"/>
        <v>0.56597222222222221</v>
      </c>
      <c r="L18" s="34">
        <f t="shared" si="3"/>
        <v>0.60416666666666663</v>
      </c>
      <c r="M18" s="34">
        <f t="shared" si="0"/>
        <v>0.63541666666666663</v>
      </c>
      <c r="N18" s="34">
        <f t="shared" si="4"/>
        <v>0.67708333333333326</v>
      </c>
      <c r="O18" s="34">
        <f t="shared" si="4"/>
        <v>0.70486111111111105</v>
      </c>
      <c r="AMJ18" s="1"/>
    </row>
    <row r="19" spans="1:1024">
      <c r="A19" s="6">
        <v>11</v>
      </c>
      <c r="B19" s="10">
        <v>0.5</v>
      </c>
      <c r="C19" s="10">
        <f t="shared" si="6"/>
        <v>12.100000000000001</v>
      </c>
      <c r="D19" s="11" t="s">
        <v>49</v>
      </c>
      <c r="E19" s="12" t="s">
        <v>50</v>
      </c>
      <c r="F19" s="12" t="s">
        <v>11</v>
      </c>
      <c r="G19" s="9">
        <v>6.9444444444444436E-4</v>
      </c>
      <c r="H19" s="34">
        <f t="shared" si="1"/>
        <v>0.32013888888888886</v>
      </c>
      <c r="I19" s="34">
        <f t="shared" si="2"/>
        <v>0.34444444444444439</v>
      </c>
      <c r="J19" s="34">
        <f t="shared" si="2"/>
        <v>0.51249999999999996</v>
      </c>
      <c r="K19" s="34">
        <f t="shared" si="7"/>
        <v>0.56666666666666665</v>
      </c>
      <c r="L19" s="34">
        <f t="shared" si="3"/>
        <v>0.60486111111111107</v>
      </c>
      <c r="M19" s="34">
        <f t="shared" si="0"/>
        <v>0.63611111111111107</v>
      </c>
      <c r="N19" s="34">
        <f t="shared" si="4"/>
        <v>0.6777777777777777</v>
      </c>
      <c r="O19" s="34">
        <f t="shared" si="4"/>
        <v>0.70555555555555549</v>
      </c>
      <c r="AMJ19" s="1"/>
    </row>
    <row r="20" spans="1:1024">
      <c r="A20" s="6">
        <v>12</v>
      </c>
      <c r="B20" s="10">
        <v>2</v>
      </c>
      <c r="C20" s="10">
        <f t="shared" si="6"/>
        <v>14.100000000000001</v>
      </c>
      <c r="D20" s="11" t="s">
        <v>49</v>
      </c>
      <c r="E20" s="12" t="s">
        <v>51</v>
      </c>
      <c r="F20" s="12" t="s">
        <v>11</v>
      </c>
      <c r="G20" s="9">
        <v>2.0833333333333333E-3</v>
      </c>
      <c r="H20" s="34">
        <f t="shared" si="1"/>
        <v>0.32222222222222219</v>
      </c>
      <c r="I20" s="34">
        <f t="shared" si="2"/>
        <v>0.34652777777777771</v>
      </c>
      <c r="J20" s="34">
        <f t="shared" si="2"/>
        <v>0.51458333333333328</v>
      </c>
      <c r="K20" s="34">
        <f t="shared" si="7"/>
        <v>0.56874999999999998</v>
      </c>
      <c r="L20" s="34">
        <f t="shared" si="3"/>
        <v>0.6069444444444444</v>
      </c>
      <c r="M20" s="34">
        <f t="shared" si="0"/>
        <v>0.6381944444444444</v>
      </c>
      <c r="N20" s="34">
        <f>N19+$G20</f>
        <v>0.67986111111111103</v>
      </c>
      <c r="O20" s="34">
        <f t="shared" ref="O20" si="8">O19+$G20</f>
        <v>0.70763888888888882</v>
      </c>
    </row>
    <row r="21" spans="1:1024" ht="15">
      <c r="A21" s="6">
        <v>13</v>
      </c>
      <c r="B21" s="10">
        <v>2</v>
      </c>
      <c r="C21" s="10">
        <f t="shared" si="6"/>
        <v>16.100000000000001</v>
      </c>
      <c r="D21" s="7" t="s">
        <v>39</v>
      </c>
      <c r="E21" s="8" t="s">
        <v>40</v>
      </c>
      <c r="F21" s="18" t="s">
        <v>11</v>
      </c>
      <c r="G21" s="9">
        <v>2.0833333333333333E-3</v>
      </c>
      <c r="H21" s="34">
        <f t="shared" si="1"/>
        <v>0.32430555555555551</v>
      </c>
      <c r="I21" s="34">
        <f t="shared" si="2"/>
        <v>0.34861111111111104</v>
      </c>
      <c r="J21" s="34">
        <f t="shared" si="2"/>
        <v>0.51666666666666661</v>
      </c>
      <c r="K21" s="34">
        <f t="shared" si="7"/>
        <v>0.5708333333333333</v>
      </c>
      <c r="L21" s="34">
        <f t="shared" si="3"/>
        <v>0.60902777777777772</v>
      </c>
      <c r="M21" s="34">
        <f t="shared" si="0"/>
        <v>0.64027777777777772</v>
      </c>
      <c r="N21" s="34">
        <f>N20+$G21</f>
        <v>0.68194444444444435</v>
      </c>
      <c r="O21" s="34">
        <f t="shared" ref="O21" si="9">O20+$G21</f>
        <v>0.70972222222222214</v>
      </c>
    </row>
    <row r="22" spans="1:1024">
      <c r="A22" s="6">
        <v>14</v>
      </c>
      <c r="B22" s="10">
        <v>1.7</v>
      </c>
      <c r="C22" s="10">
        <f t="shared" si="6"/>
        <v>17.8</v>
      </c>
      <c r="D22" s="11" t="s">
        <v>39</v>
      </c>
      <c r="E22" s="12" t="s">
        <v>68</v>
      </c>
      <c r="F22" s="12" t="s">
        <v>11</v>
      </c>
      <c r="G22" s="9">
        <v>1.3888888888888889E-3</v>
      </c>
      <c r="H22" s="34">
        <f t="shared" si="1"/>
        <v>0.3256944444444444</v>
      </c>
      <c r="I22" s="34">
        <f t="shared" si="2"/>
        <v>0.34999999999999992</v>
      </c>
      <c r="J22" s="34">
        <f t="shared" si="2"/>
        <v>0.51805555555555549</v>
      </c>
      <c r="K22" s="34">
        <f t="shared" si="7"/>
        <v>0.57222222222222219</v>
      </c>
      <c r="L22" s="34">
        <f t="shared" si="3"/>
        <v>0.61041666666666661</v>
      </c>
      <c r="M22" s="34">
        <f t="shared" si="0"/>
        <v>0.64166666666666661</v>
      </c>
      <c r="N22" s="34">
        <f>N21+$G22</f>
        <v>0.68333333333333324</v>
      </c>
      <c r="O22" s="34">
        <f t="shared" ref="O22" si="10">O21+$G22</f>
        <v>0.71111111111111103</v>
      </c>
    </row>
    <row r="23" spans="1:1024">
      <c r="A23" s="6">
        <v>15</v>
      </c>
      <c r="B23" s="10">
        <v>1.5</v>
      </c>
      <c r="C23" s="10">
        <f t="shared" si="6"/>
        <v>19.3</v>
      </c>
      <c r="D23" s="11" t="s">
        <v>7</v>
      </c>
      <c r="E23" s="8" t="s">
        <v>73</v>
      </c>
      <c r="F23" s="12" t="s">
        <v>9</v>
      </c>
      <c r="G23" s="9">
        <v>1.3888888888888889E-3</v>
      </c>
      <c r="H23" s="34">
        <f t="shared" si="1"/>
        <v>0.32708333333333328</v>
      </c>
      <c r="I23" s="34">
        <f t="shared" si="2"/>
        <v>0.35138888888888881</v>
      </c>
      <c r="J23" s="34">
        <f t="shared" si="2"/>
        <v>0.51944444444444438</v>
      </c>
      <c r="K23" s="34">
        <f t="shared" si="7"/>
        <v>0.57361111111111107</v>
      </c>
      <c r="L23" s="34">
        <f t="shared" si="3"/>
        <v>0.61180555555555549</v>
      </c>
      <c r="M23" s="34">
        <f t="shared" si="0"/>
        <v>0.64305555555555549</v>
      </c>
      <c r="N23" s="34">
        <f>N22+$G23</f>
        <v>0.68472222222222212</v>
      </c>
      <c r="O23" s="34">
        <f t="shared" ref="O23" si="11">O22+$G23</f>
        <v>0.71249999999999991</v>
      </c>
    </row>
    <row r="24" spans="1:1024">
      <c r="A24" s="6">
        <v>16</v>
      </c>
      <c r="B24" s="10">
        <v>2</v>
      </c>
      <c r="C24" s="10">
        <f t="shared" si="6"/>
        <v>21.3</v>
      </c>
      <c r="D24" s="11" t="s">
        <v>7</v>
      </c>
      <c r="E24" s="8" t="s">
        <v>8</v>
      </c>
      <c r="F24" s="12" t="s">
        <v>9</v>
      </c>
      <c r="G24" s="9">
        <v>1.3888888888888889E-3</v>
      </c>
      <c r="H24" s="34">
        <f t="shared" si="1"/>
        <v>0.32847222222222217</v>
      </c>
      <c r="I24" s="34">
        <v>0.3520833333333333</v>
      </c>
      <c r="J24" s="34">
        <f t="shared" ref="J24" si="12">J23+$G24</f>
        <v>0.52083333333333326</v>
      </c>
      <c r="K24" s="34">
        <f t="shared" si="7"/>
        <v>0.57499999999999996</v>
      </c>
      <c r="L24" s="34">
        <f t="shared" si="3"/>
        <v>0.61319444444444438</v>
      </c>
      <c r="M24" s="34">
        <f t="shared" si="0"/>
        <v>0.64444444444444438</v>
      </c>
      <c r="N24" s="34">
        <v>0.68125000000000002</v>
      </c>
      <c r="O24" s="34">
        <f t="shared" ref="O24" si="13">O23+$G24</f>
        <v>0.7138888888888888</v>
      </c>
    </row>
    <row r="25" spans="1:1024">
      <c r="H25" s="54"/>
      <c r="I25" s="54"/>
      <c r="J25" s="30"/>
      <c r="K25" s="54"/>
      <c r="L25" s="54"/>
      <c r="M25" s="54"/>
    </row>
    <row r="26" spans="1:1024">
      <c r="A26" s="1" t="s">
        <v>62</v>
      </c>
    </row>
    <row r="27" spans="1:1024">
      <c r="A27" s="1" t="s">
        <v>63</v>
      </c>
    </row>
    <row r="34" spans="1:4">
      <c r="A34" s="27"/>
    </row>
    <row r="35" spans="1:4">
      <c r="A35" s="27"/>
    </row>
    <row r="36" spans="1:4">
      <c r="A36" s="44"/>
      <c r="B36" s="55"/>
      <c r="C36" s="55"/>
      <c r="D36" s="55"/>
    </row>
    <row r="37" spans="1:4">
      <c r="A37" s="45"/>
      <c r="B37" s="55"/>
      <c r="C37" s="55"/>
      <c r="D37" s="55"/>
    </row>
  </sheetData>
  <mergeCells count="4">
    <mergeCell ref="H25:I25"/>
    <mergeCell ref="K25:M25"/>
    <mergeCell ref="B36:D36"/>
    <mergeCell ref="B37:D37"/>
  </mergeCells>
  <pageMargins left="0.70826771653543308" right="0.70826771653543308" top="1.1417322834645671" bottom="1.1417322834645671" header="0.74803149606299213" footer="0.74803149606299213"/>
  <pageSetup paperSize="9" scale="7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31"/>
  <sheetViews>
    <sheetView tabSelected="1" zoomScale="80" zoomScaleNormal="80" workbookViewId="0">
      <selection activeCell="I30" sqref="I30"/>
    </sheetView>
  </sheetViews>
  <sheetFormatPr defaultColWidth="9" defaultRowHeight="14.25"/>
  <cols>
    <col min="1" max="1" width="4.125" style="1" customWidth="1"/>
    <col min="2" max="2" width="9.375" style="1" hidden="1" customWidth="1"/>
    <col min="3" max="3" width="8.75" style="1" hidden="1" customWidth="1"/>
    <col min="4" max="4" width="15" style="1" customWidth="1"/>
    <col min="5" max="5" width="24.5" style="1" customWidth="1"/>
    <col min="6" max="6" width="11.125" style="1" hidden="1" customWidth="1"/>
    <col min="7" max="7" width="6.625" style="1" hidden="1" customWidth="1"/>
    <col min="8" max="8" width="10.375" style="1" customWidth="1"/>
    <col min="9" max="11" width="10.875" style="1" customWidth="1"/>
    <col min="12" max="12" width="10.375" style="1" customWidth="1"/>
    <col min="13" max="13" width="9.5" style="1" customWidth="1"/>
    <col min="14" max="15" width="8.75" style="1" customWidth="1"/>
    <col min="16" max="16" width="14.25" style="1" customWidth="1"/>
    <col min="17" max="1022" width="8.75" style="1" customWidth="1"/>
    <col min="1023" max="1023" width="9" customWidth="1"/>
  </cols>
  <sheetData>
    <row r="1" spans="1:15">
      <c r="A1" s="1" t="s">
        <v>60</v>
      </c>
    </row>
    <row r="2" spans="1:15">
      <c r="A2" s="1" t="s">
        <v>61</v>
      </c>
    </row>
    <row r="4" spans="1:15">
      <c r="A4" s="1" t="s">
        <v>87</v>
      </c>
    </row>
    <row r="6" spans="1:15">
      <c r="A6" s="1" t="s">
        <v>82</v>
      </c>
    </row>
    <row r="7" spans="1:15" ht="13.9" customHeight="1">
      <c r="H7" s="22"/>
      <c r="I7" s="22"/>
      <c r="J7" s="37"/>
      <c r="K7" s="37"/>
      <c r="L7" s="22"/>
      <c r="M7" s="22"/>
      <c r="N7" s="22"/>
      <c r="O7" s="31"/>
    </row>
    <row r="8" spans="1:15" ht="15.6" customHeight="1">
      <c r="A8" s="2" t="s">
        <v>31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2"/>
      <c r="H8" s="24" t="s">
        <v>6</v>
      </c>
      <c r="I8" s="24" t="s">
        <v>6</v>
      </c>
      <c r="J8" s="32" t="s">
        <v>6</v>
      </c>
      <c r="K8" s="32" t="s">
        <v>6</v>
      </c>
      <c r="L8" s="24" t="s">
        <v>6</v>
      </c>
      <c r="M8" s="24" t="s">
        <v>6</v>
      </c>
      <c r="N8" s="24" t="s">
        <v>6</v>
      </c>
      <c r="O8" s="32" t="s">
        <v>6</v>
      </c>
    </row>
    <row r="9" spans="1:15" ht="15">
      <c r="A9" s="6">
        <v>1</v>
      </c>
      <c r="B9" s="6">
        <v>0</v>
      </c>
      <c r="C9" s="6">
        <v>0</v>
      </c>
      <c r="D9" s="7" t="s">
        <v>7</v>
      </c>
      <c r="E9" s="8" t="s">
        <v>8</v>
      </c>
      <c r="F9" s="17" t="s">
        <v>9</v>
      </c>
      <c r="G9" s="14"/>
      <c r="H9" s="33">
        <v>0.2986111111111111</v>
      </c>
      <c r="I9" s="34">
        <v>0.3576388888888889</v>
      </c>
      <c r="J9" s="35">
        <v>0.42708333333333337</v>
      </c>
      <c r="K9" s="35">
        <v>0.51041666666666663</v>
      </c>
      <c r="L9" s="34">
        <v>0.57777777777777783</v>
      </c>
      <c r="M9" s="34">
        <v>0.62152777777777779</v>
      </c>
      <c r="N9" s="33">
        <v>0.64930555555555558</v>
      </c>
      <c r="O9" s="35">
        <v>0.71180555555555558</v>
      </c>
    </row>
    <row r="10" spans="1:15" ht="15">
      <c r="A10" s="6">
        <v>2</v>
      </c>
      <c r="B10" s="10">
        <v>1.5</v>
      </c>
      <c r="C10" s="10">
        <v>1.5</v>
      </c>
      <c r="D10" s="7" t="s">
        <v>7</v>
      </c>
      <c r="E10" s="8" t="s">
        <v>52</v>
      </c>
      <c r="F10" s="18" t="s">
        <v>11</v>
      </c>
      <c r="G10" s="9">
        <v>1.3888888888888887E-3</v>
      </c>
      <c r="H10" s="36">
        <f>H9+$G10</f>
        <v>0.3</v>
      </c>
      <c r="I10" s="36">
        <f t="shared" ref="I10:O10" si="0">I9+$G10</f>
        <v>0.35902777777777778</v>
      </c>
      <c r="J10" s="36">
        <f t="shared" si="0"/>
        <v>0.42847222222222225</v>
      </c>
      <c r="K10" s="36">
        <f t="shared" si="0"/>
        <v>0.51180555555555551</v>
      </c>
      <c r="L10" s="36">
        <f t="shared" si="0"/>
        <v>0.57916666666666672</v>
      </c>
      <c r="M10" s="36">
        <f t="shared" si="0"/>
        <v>0.62291666666666667</v>
      </c>
      <c r="N10" s="36">
        <f t="shared" si="0"/>
        <v>0.65069444444444446</v>
      </c>
      <c r="O10" s="36">
        <f t="shared" si="0"/>
        <v>0.71319444444444446</v>
      </c>
    </row>
    <row r="11" spans="1:15">
      <c r="A11" s="6">
        <v>3</v>
      </c>
      <c r="B11" s="10">
        <v>1.1000000000000001</v>
      </c>
      <c r="C11" s="10">
        <v>2.6</v>
      </c>
      <c r="D11" s="11" t="s">
        <v>7</v>
      </c>
      <c r="E11" s="12" t="s">
        <v>53</v>
      </c>
      <c r="F11" s="12" t="s">
        <v>11</v>
      </c>
      <c r="G11" s="9">
        <v>1.3888888888888887E-3</v>
      </c>
      <c r="H11" s="36">
        <f t="shared" ref="H11:H18" si="1">H10+$G11</f>
        <v>0.30138888888888887</v>
      </c>
      <c r="I11" s="36">
        <f t="shared" ref="I11:K18" si="2">I10+$G11</f>
        <v>0.36041666666666666</v>
      </c>
      <c r="J11" s="36">
        <f t="shared" si="2"/>
        <v>0.42986111111111114</v>
      </c>
      <c r="K11" s="36">
        <f t="shared" si="2"/>
        <v>0.5131944444444444</v>
      </c>
      <c r="L11" s="36">
        <f t="shared" ref="L11:L18" si="3">L10+$G11</f>
        <v>0.5805555555555556</v>
      </c>
      <c r="M11" s="36">
        <f t="shared" ref="M11:M18" si="4">M10+$G11</f>
        <v>0.62430555555555556</v>
      </c>
      <c r="N11" s="36">
        <f t="shared" ref="N11:O18" si="5">N10+$G11</f>
        <v>0.65208333333333335</v>
      </c>
      <c r="O11" s="36">
        <f t="shared" si="5"/>
        <v>0.71458333333333335</v>
      </c>
    </row>
    <row r="12" spans="1:15">
      <c r="A12" s="6">
        <v>4</v>
      </c>
      <c r="B12" s="10">
        <v>1.1000000000000001</v>
      </c>
      <c r="C12" s="10">
        <v>3.7</v>
      </c>
      <c r="D12" s="11" t="s">
        <v>54</v>
      </c>
      <c r="E12" s="12" t="s">
        <v>55</v>
      </c>
      <c r="F12" s="12" t="s">
        <v>11</v>
      </c>
      <c r="G12" s="9">
        <v>1.3888888888888887E-3</v>
      </c>
      <c r="H12" s="36">
        <f t="shared" si="1"/>
        <v>0.30277777777777776</v>
      </c>
      <c r="I12" s="36">
        <f t="shared" si="2"/>
        <v>0.36180555555555555</v>
      </c>
      <c r="J12" s="36">
        <f t="shared" si="2"/>
        <v>0.43125000000000002</v>
      </c>
      <c r="K12" s="36">
        <f t="shared" si="2"/>
        <v>0.51458333333333328</v>
      </c>
      <c r="L12" s="36">
        <f t="shared" si="3"/>
        <v>0.58194444444444449</v>
      </c>
      <c r="M12" s="36">
        <f t="shared" si="4"/>
        <v>0.62569444444444444</v>
      </c>
      <c r="N12" s="36">
        <f t="shared" si="5"/>
        <v>0.65347222222222223</v>
      </c>
      <c r="O12" s="36">
        <f t="shared" si="5"/>
        <v>0.71597222222222223</v>
      </c>
    </row>
    <row r="13" spans="1:15">
      <c r="A13" s="6">
        <v>5</v>
      </c>
      <c r="B13" s="10">
        <v>0.7</v>
      </c>
      <c r="C13" s="10">
        <v>4.4000000000000004</v>
      </c>
      <c r="D13" s="11" t="s">
        <v>54</v>
      </c>
      <c r="E13" s="12" t="s">
        <v>56</v>
      </c>
      <c r="F13" s="12" t="s">
        <v>11</v>
      </c>
      <c r="G13" s="9">
        <v>6.9444444444444436E-4</v>
      </c>
      <c r="H13" s="36">
        <f t="shared" si="1"/>
        <v>0.3034722222222222</v>
      </c>
      <c r="I13" s="36">
        <f t="shared" si="2"/>
        <v>0.36249999999999999</v>
      </c>
      <c r="J13" s="36">
        <f t="shared" si="2"/>
        <v>0.43194444444444446</v>
      </c>
      <c r="K13" s="36">
        <f t="shared" si="2"/>
        <v>0.51527777777777772</v>
      </c>
      <c r="L13" s="36">
        <f t="shared" si="3"/>
        <v>0.58263888888888893</v>
      </c>
      <c r="M13" s="36">
        <f t="shared" si="4"/>
        <v>0.62638888888888888</v>
      </c>
      <c r="N13" s="36">
        <f t="shared" si="5"/>
        <v>0.65416666666666667</v>
      </c>
      <c r="O13" s="36">
        <f t="shared" si="5"/>
        <v>0.71666666666666667</v>
      </c>
    </row>
    <row r="14" spans="1:15">
      <c r="A14" s="6">
        <v>6</v>
      </c>
      <c r="B14" s="10">
        <v>1.8</v>
      </c>
      <c r="C14" s="10">
        <v>6.2</v>
      </c>
      <c r="D14" s="11" t="s">
        <v>57</v>
      </c>
      <c r="E14" s="12" t="s">
        <v>58</v>
      </c>
      <c r="F14" s="12" t="s">
        <v>11</v>
      </c>
      <c r="G14" s="9">
        <v>1.3888888888888887E-3</v>
      </c>
      <c r="H14" s="36">
        <f t="shared" si="1"/>
        <v>0.30486111111111108</v>
      </c>
      <c r="I14" s="36">
        <f t="shared" si="2"/>
        <v>0.36388888888888887</v>
      </c>
      <c r="J14" s="36">
        <f t="shared" si="2"/>
        <v>0.43333333333333335</v>
      </c>
      <c r="K14" s="36">
        <f t="shared" si="2"/>
        <v>0.51666666666666661</v>
      </c>
      <c r="L14" s="36">
        <f t="shared" si="3"/>
        <v>0.58402777777777781</v>
      </c>
      <c r="M14" s="36">
        <f t="shared" si="4"/>
        <v>0.62777777777777777</v>
      </c>
      <c r="N14" s="36">
        <f t="shared" si="5"/>
        <v>0.65555555555555556</v>
      </c>
      <c r="O14" s="36">
        <f t="shared" si="5"/>
        <v>0.71805555555555556</v>
      </c>
    </row>
    <row r="15" spans="1:15">
      <c r="A15" s="6">
        <v>7</v>
      </c>
      <c r="B15" s="10">
        <v>0.8</v>
      </c>
      <c r="C15" s="10">
        <v>7</v>
      </c>
      <c r="D15" s="11" t="s">
        <v>57</v>
      </c>
      <c r="E15" s="12" t="s">
        <v>78</v>
      </c>
      <c r="F15" s="12" t="s">
        <v>37</v>
      </c>
      <c r="G15" s="9">
        <v>6.9444444444444447E-4</v>
      </c>
      <c r="H15" s="36">
        <f t="shared" si="1"/>
        <v>0.30555555555555552</v>
      </c>
      <c r="I15" s="36">
        <f t="shared" si="2"/>
        <v>0.36458333333333331</v>
      </c>
      <c r="J15" s="36">
        <f t="shared" si="2"/>
        <v>0.43402777777777779</v>
      </c>
      <c r="K15" s="36">
        <f t="shared" si="2"/>
        <v>0.51736111111111105</v>
      </c>
      <c r="L15" s="36">
        <f t="shared" si="3"/>
        <v>0.58472222222222225</v>
      </c>
      <c r="M15" s="36">
        <f t="shared" si="4"/>
        <v>0.62847222222222221</v>
      </c>
      <c r="N15" s="36">
        <f t="shared" si="5"/>
        <v>0.65625</v>
      </c>
      <c r="O15" s="36">
        <f t="shared" si="5"/>
        <v>0.71875</v>
      </c>
    </row>
    <row r="16" spans="1:15">
      <c r="A16" s="6">
        <v>8</v>
      </c>
      <c r="B16" s="10">
        <v>0.9</v>
      </c>
      <c r="C16" s="10">
        <v>7.9</v>
      </c>
      <c r="D16" s="11" t="s">
        <v>57</v>
      </c>
      <c r="E16" s="12" t="s">
        <v>79</v>
      </c>
      <c r="F16" s="12" t="s">
        <v>37</v>
      </c>
      <c r="G16" s="9">
        <v>6.9444444444444447E-4</v>
      </c>
      <c r="H16" s="36">
        <f t="shared" si="1"/>
        <v>0.30624999999999997</v>
      </c>
      <c r="I16" s="36">
        <f t="shared" si="2"/>
        <v>0.36527777777777776</v>
      </c>
      <c r="J16" s="36">
        <f t="shared" si="2"/>
        <v>0.43472222222222223</v>
      </c>
      <c r="K16" s="36">
        <f t="shared" si="2"/>
        <v>0.51805555555555549</v>
      </c>
      <c r="L16" s="36">
        <f t="shared" si="3"/>
        <v>0.5854166666666667</v>
      </c>
      <c r="M16" s="36">
        <f t="shared" si="4"/>
        <v>0.62916666666666665</v>
      </c>
      <c r="N16" s="36">
        <f t="shared" si="5"/>
        <v>0.65694444444444444</v>
      </c>
      <c r="O16" s="36">
        <f t="shared" si="5"/>
        <v>0.71944444444444444</v>
      </c>
    </row>
    <row r="17" spans="1:15">
      <c r="A17" s="6">
        <v>9</v>
      </c>
      <c r="B17" s="10">
        <v>1.8</v>
      </c>
      <c r="C17" s="10">
        <f>C16+B17</f>
        <v>9.7000000000000011</v>
      </c>
      <c r="D17" s="11" t="s">
        <v>57</v>
      </c>
      <c r="E17" s="12" t="s">
        <v>59</v>
      </c>
      <c r="F17" s="12" t="s">
        <v>11</v>
      </c>
      <c r="G17" s="9">
        <v>1.3888888888888889E-3</v>
      </c>
      <c r="H17" s="36">
        <f t="shared" si="1"/>
        <v>0.30763888888888885</v>
      </c>
      <c r="I17" s="36">
        <f t="shared" si="2"/>
        <v>0.36666666666666664</v>
      </c>
      <c r="J17" s="36">
        <f t="shared" si="2"/>
        <v>0.43611111111111112</v>
      </c>
      <c r="K17" s="36">
        <f t="shared" si="2"/>
        <v>0.51944444444444438</v>
      </c>
      <c r="L17" s="36">
        <f t="shared" si="3"/>
        <v>0.58680555555555558</v>
      </c>
      <c r="M17" s="36">
        <f t="shared" si="4"/>
        <v>0.63055555555555554</v>
      </c>
      <c r="N17" s="36">
        <f t="shared" si="5"/>
        <v>0.65833333333333333</v>
      </c>
      <c r="O17" s="42">
        <f t="shared" si="5"/>
        <v>0.72083333333333333</v>
      </c>
    </row>
    <row r="18" spans="1:15">
      <c r="A18" s="6">
        <v>10</v>
      </c>
      <c r="B18" s="10">
        <v>3.3</v>
      </c>
      <c r="C18" s="10">
        <f>C17+B18</f>
        <v>13</v>
      </c>
      <c r="D18" s="11" t="s">
        <v>7</v>
      </c>
      <c r="E18" s="8" t="s">
        <v>8</v>
      </c>
      <c r="F18" s="12" t="s">
        <v>9</v>
      </c>
      <c r="G18" s="9">
        <v>2.0833333333333333E-3</v>
      </c>
      <c r="H18" s="36">
        <f t="shared" si="1"/>
        <v>0.30972222222222218</v>
      </c>
      <c r="I18" s="36">
        <f t="shared" si="2"/>
        <v>0.36874999999999997</v>
      </c>
      <c r="J18" s="36">
        <f t="shared" si="2"/>
        <v>0.43819444444444444</v>
      </c>
      <c r="K18" s="36">
        <f t="shared" si="2"/>
        <v>0.5215277777777777</v>
      </c>
      <c r="L18" s="36">
        <f t="shared" si="3"/>
        <v>0.58888888888888891</v>
      </c>
      <c r="M18" s="36">
        <f t="shared" si="4"/>
        <v>0.63263888888888886</v>
      </c>
      <c r="N18" s="49">
        <f t="shared" si="5"/>
        <v>0.66041666666666665</v>
      </c>
      <c r="O18" s="50">
        <f t="shared" si="5"/>
        <v>0.72291666666666665</v>
      </c>
    </row>
    <row r="20" spans="1:15">
      <c r="A20" s="1" t="s">
        <v>62</v>
      </c>
    </row>
    <row r="21" spans="1:15">
      <c r="A21" s="1" t="s">
        <v>63</v>
      </c>
    </row>
    <row r="28" spans="1:15">
      <c r="A28" s="43"/>
    </row>
    <row r="29" spans="1:15">
      <c r="A29" s="27"/>
    </row>
    <row r="30" spans="1:15">
      <c r="A30" s="44"/>
      <c r="B30" s="55"/>
      <c r="C30" s="55"/>
      <c r="D30" s="55"/>
    </row>
    <row r="31" spans="1:15">
      <c r="A31" s="45"/>
      <c r="B31" s="55"/>
      <c r="C31" s="55"/>
      <c r="D31" s="55"/>
    </row>
  </sheetData>
  <mergeCells count="2">
    <mergeCell ref="B30:D30"/>
    <mergeCell ref="B31:D31"/>
  </mergeCells>
  <pageMargins left="0.70826771653543308" right="0.70826771653543308" top="1.1417322834645671" bottom="1.1417322834645671" header="0.74803149606299213" footer="0.74803149606299213"/>
  <pageSetup paperSize="9" scale="7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0"/>
  <sheetViews>
    <sheetView zoomScale="80" zoomScaleNormal="80" workbookViewId="0">
      <selection activeCell="G40" sqref="G40"/>
    </sheetView>
  </sheetViews>
  <sheetFormatPr defaultColWidth="9" defaultRowHeight="14.25"/>
  <cols>
    <col min="1" max="1" width="7.875" style="1" customWidth="1"/>
    <col min="2" max="3" width="8.75" style="1" customWidth="1"/>
    <col min="4" max="4" width="7.375" style="1" customWidth="1"/>
    <col min="5" max="5" width="7" style="1" hidden="1" customWidth="1"/>
    <col min="6" max="6" width="9" style="1" hidden="1" customWidth="1"/>
    <col min="7" max="7" width="14.75" style="1" bestFit="1" customWidth="1"/>
    <col min="8" max="8" width="23.5" style="1" bestFit="1" customWidth="1"/>
    <col min="9" max="9" width="10.625" style="1" hidden="1" customWidth="1"/>
    <col min="10" max="10" width="12.25" style="1" customWidth="1"/>
    <col min="11" max="1018" width="8.75" style="1" customWidth="1"/>
    <col min="1019" max="1019" width="9" customWidth="1"/>
  </cols>
  <sheetData>
    <row r="1" spans="1:10">
      <c r="A1" s="1" t="s">
        <v>60</v>
      </c>
    </row>
    <row r="2" spans="1:10">
      <c r="A2" s="1" t="s">
        <v>61</v>
      </c>
    </row>
    <row r="4" spans="1:10">
      <c r="A4" s="1" t="s">
        <v>80</v>
      </c>
    </row>
    <row r="6" spans="1:10">
      <c r="A6" s="1" t="s">
        <v>81</v>
      </c>
    </row>
    <row r="7" spans="1:10" ht="16.899999999999999" customHeight="1"/>
    <row r="8" spans="1:10" ht="28.15" customHeight="1">
      <c r="A8" s="53"/>
      <c r="B8" s="53" t="s">
        <v>6</v>
      </c>
      <c r="C8" s="53" t="s">
        <v>6</v>
      </c>
      <c r="D8" s="53" t="s">
        <v>0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3" t="s">
        <v>6</v>
      </c>
    </row>
    <row r="9" spans="1:10">
      <c r="A9" s="14">
        <v>0</v>
      </c>
      <c r="B9" s="14">
        <v>0.31041666666666667</v>
      </c>
      <c r="C9" s="14">
        <v>0.3520833333333333</v>
      </c>
      <c r="D9" s="6">
        <v>1</v>
      </c>
      <c r="E9" s="6">
        <v>0</v>
      </c>
      <c r="F9" s="6">
        <v>0</v>
      </c>
      <c r="G9" s="7" t="s">
        <v>7</v>
      </c>
      <c r="H9" s="51" t="s">
        <v>8</v>
      </c>
      <c r="I9" s="51" t="s">
        <v>9</v>
      </c>
      <c r="J9" s="14">
        <f t="shared" ref="J9:J26" si="0">J10+$A10</f>
        <v>0.62083333333333324</v>
      </c>
    </row>
    <row r="10" spans="1:10">
      <c r="A10" s="9">
        <v>1.3888888888888889E-3</v>
      </c>
      <c r="B10" s="14">
        <v>0.31180555555555556</v>
      </c>
      <c r="C10" s="9">
        <v>0.35347222222222219</v>
      </c>
      <c r="D10" s="6">
        <v>2</v>
      </c>
      <c r="E10" s="6">
        <v>0.7</v>
      </c>
      <c r="F10" s="6">
        <v>0.7</v>
      </c>
      <c r="G10" s="7" t="s">
        <v>7</v>
      </c>
      <c r="H10" s="8" t="s">
        <v>66</v>
      </c>
      <c r="I10" s="8" t="s">
        <v>9</v>
      </c>
      <c r="J10" s="14">
        <f t="shared" si="0"/>
        <v>0.61944444444444435</v>
      </c>
    </row>
    <row r="11" spans="1:10">
      <c r="A11" s="9">
        <v>2.0833333333333333E-3</v>
      </c>
      <c r="B11" s="14">
        <f t="shared" ref="B11:B25" si="1">B12-$A11</f>
        <v>0.31388888888888894</v>
      </c>
      <c r="C11" s="14">
        <f t="shared" ref="C11:C25" si="2">C12-$A11</f>
        <v>0.35555555555555562</v>
      </c>
      <c r="D11" s="6">
        <v>3</v>
      </c>
      <c r="E11" s="6">
        <v>1.4</v>
      </c>
      <c r="F11" s="6">
        <v>2.1</v>
      </c>
      <c r="G11" s="7" t="s">
        <v>7</v>
      </c>
      <c r="H11" s="8" t="s">
        <v>67</v>
      </c>
      <c r="I11" s="8" t="s">
        <v>9</v>
      </c>
      <c r="J11" s="14">
        <f t="shared" si="0"/>
        <v>0.61736111111111103</v>
      </c>
    </row>
    <row r="12" spans="1:10">
      <c r="A12" s="9">
        <v>2.0833333333333333E-3</v>
      </c>
      <c r="B12" s="14">
        <f t="shared" si="1"/>
        <v>0.31597222222222227</v>
      </c>
      <c r="C12" s="14">
        <f t="shared" si="2"/>
        <v>0.35763888888888895</v>
      </c>
      <c r="D12" s="6">
        <v>4</v>
      </c>
      <c r="E12" s="6">
        <v>1.4</v>
      </c>
      <c r="F12" s="6">
        <v>3.5</v>
      </c>
      <c r="G12" s="7" t="s">
        <v>72</v>
      </c>
      <c r="H12" s="8" t="s">
        <v>68</v>
      </c>
      <c r="I12" s="8" t="s">
        <v>9</v>
      </c>
      <c r="J12" s="14">
        <f t="shared" si="0"/>
        <v>0.6152777777777777</v>
      </c>
    </row>
    <row r="13" spans="1:10">
      <c r="A13" s="9">
        <v>1.3888888888888889E-3</v>
      </c>
      <c r="B13" s="14">
        <f t="shared" si="1"/>
        <v>0.31805555555555559</v>
      </c>
      <c r="C13" s="14">
        <f t="shared" si="2"/>
        <v>0.35972222222222228</v>
      </c>
      <c r="D13" s="6">
        <v>5</v>
      </c>
      <c r="E13" s="10">
        <v>0.7</v>
      </c>
      <c r="F13" s="10">
        <v>4.2</v>
      </c>
      <c r="G13" s="7" t="s">
        <v>17</v>
      </c>
      <c r="H13" s="8" t="s">
        <v>18</v>
      </c>
      <c r="I13" s="8" t="s">
        <v>19</v>
      </c>
      <c r="J13" s="14">
        <f t="shared" si="0"/>
        <v>0.61388888888888882</v>
      </c>
    </row>
    <row r="14" spans="1:10">
      <c r="A14" s="9">
        <v>2.0833333333333333E-3</v>
      </c>
      <c r="B14" s="14">
        <f t="shared" si="1"/>
        <v>0.31944444444444448</v>
      </c>
      <c r="C14" s="14">
        <f t="shared" si="2"/>
        <v>0.36111111111111116</v>
      </c>
      <c r="D14" s="6">
        <v>6</v>
      </c>
      <c r="E14" s="10">
        <v>1.5</v>
      </c>
      <c r="F14" s="10">
        <v>5.8</v>
      </c>
      <c r="G14" s="11" t="s">
        <v>17</v>
      </c>
      <c r="H14" s="12" t="s">
        <v>69</v>
      </c>
      <c r="I14" s="12" t="s">
        <v>19</v>
      </c>
      <c r="J14" s="14">
        <f t="shared" si="0"/>
        <v>0.61180555555555549</v>
      </c>
    </row>
    <row r="15" spans="1:10">
      <c r="A15" s="9">
        <v>2.7777777777777775E-3</v>
      </c>
      <c r="B15" s="14">
        <f t="shared" si="1"/>
        <v>0.3215277777777778</v>
      </c>
      <c r="C15" s="14">
        <f t="shared" si="2"/>
        <v>0.36319444444444449</v>
      </c>
      <c r="D15" s="6">
        <v>7</v>
      </c>
      <c r="E15" s="10">
        <v>3</v>
      </c>
      <c r="F15" s="10">
        <v>8.8000000000000007</v>
      </c>
      <c r="G15" s="11" t="s">
        <v>20</v>
      </c>
      <c r="H15" s="12" t="s">
        <v>21</v>
      </c>
      <c r="I15" s="12" t="s">
        <v>11</v>
      </c>
      <c r="J15" s="14">
        <f t="shared" si="0"/>
        <v>0.60902777777777772</v>
      </c>
    </row>
    <row r="16" spans="1:10">
      <c r="A16" s="9">
        <v>6.9444444444444447E-4</v>
      </c>
      <c r="B16" s="14">
        <f t="shared" si="1"/>
        <v>0.32430555555555557</v>
      </c>
      <c r="C16" s="14">
        <f t="shared" si="2"/>
        <v>0.36597222222222225</v>
      </c>
      <c r="D16" s="6">
        <v>8</v>
      </c>
      <c r="E16" s="10">
        <v>1.3</v>
      </c>
      <c r="F16" s="10">
        <v>10.1</v>
      </c>
      <c r="G16" s="11" t="s">
        <v>22</v>
      </c>
      <c r="H16" s="12" t="s">
        <v>23</v>
      </c>
      <c r="I16" s="12" t="s">
        <v>11</v>
      </c>
      <c r="J16" s="14">
        <f t="shared" si="0"/>
        <v>0.60833333333333328</v>
      </c>
    </row>
    <row r="17" spans="1:10">
      <c r="A17" s="9">
        <v>6.9444444444444436E-4</v>
      </c>
      <c r="B17" s="14">
        <f t="shared" si="1"/>
        <v>0.32500000000000001</v>
      </c>
      <c r="C17" s="14">
        <f t="shared" si="2"/>
        <v>0.3666666666666667</v>
      </c>
      <c r="D17" s="6">
        <v>9</v>
      </c>
      <c r="E17" s="10">
        <v>1</v>
      </c>
      <c r="F17" s="10">
        <v>11.1</v>
      </c>
      <c r="G17" s="11" t="s">
        <v>22</v>
      </c>
      <c r="H17" s="12" t="s">
        <v>24</v>
      </c>
      <c r="I17" s="12" t="s">
        <v>11</v>
      </c>
      <c r="J17" s="14">
        <f t="shared" si="0"/>
        <v>0.60763888888888884</v>
      </c>
    </row>
    <row r="18" spans="1:10">
      <c r="A18" s="9">
        <v>6.9444444444444447E-4</v>
      </c>
      <c r="B18" s="14">
        <f t="shared" si="1"/>
        <v>0.32569444444444445</v>
      </c>
      <c r="C18" s="14">
        <f t="shared" si="2"/>
        <v>0.36736111111111114</v>
      </c>
      <c r="D18" s="6">
        <v>10</v>
      </c>
      <c r="E18" s="10">
        <v>1.1000000000000001</v>
      </c>
      <c r="F18" s="10">
        <v>12.2</v>
      </c>
      <c r="G18" s="11" t="s">
        <v>22</v>
      </c>
      <c r="H18" s="12" t="s">
        <v>25</v>
      </c>
      <c r="I18" s="12" t="s">
        <v>11</v>
      </c>
      <c r="J18" s="14">
        <f t="shared" si="0"/>
        <v>0.6069444444444444</v>
      </c>
    </row>
    <row r="19" spans="1:10">
      <c r="A19" s="9">
        <v>6.9444444444444436E-4</v>
      </c>
      <c r="B19" s="14">
        <f t="shared" si="1"/>
        <v>0.3263888888888889</v>
      </c>
      <c r="C19" s="14">
        <f t="shared" si="2"/>
        <v>0.36805555555555558</v>
      </c>
      <c r="D19" s="6">
        <v>11</v>
      </c>
      <c r="E19" s="10">
        <v>0.8</v>
      </c>
      <c r="F19" s="10">
        <v>13</v>
      </c>
      <c r="G19" s="11" t="s">
        <v>26</v>
      </c>
      <c r="H19" s="12" t="s">
        <v>26</v>
      </c>
      <c r="I19" s="12" t="s">
        <v>11</v>
      </c>
      <c r="J19" s="14">
        <f t="shared" si="0"/>
        <v>0.60624999999999996</v>
      </c>
    </row>
    <row r="20" spans="1:10">
      <c r="A20" s="9">
        <v>6.9444444444444436E-4</v>
      </c>
      <c r="B20" s="14">
        <f t="shared" si="1"/>
        <v>0.32708333333333334</v>
      </c>
      <c r="C20" s="14">
        <f t="shared" si="2"/>
        <v>0.36875000000000002</v>
      </c>
      <c r="D20" s="6">
        <v>12</v>
      </c>
      <c r="E20" s="10">
        <v>1</v>
      </c>
      <c r="F20" s="10">
        <v>14</v>
      </c>
      <c r="G20" s="11" t="s">
        <v>27</v>
      </c>
      <c r="H20" s="12" t="s">
        <v>28</v>
      </c>
      <c r="I20" s="12" t="s">
        <v>11</v>
      </c>
      <c r="J20" s="14">
        <f t="shared" si="0"/>
        <v>0.60555555555555551</v>
      </c>
    </row>
    <row r="21" spans="1:10">
      <c r="A21" s="9">
        <v>6.9444444444444436E-4</v>
      </c>
      <c r="B21" s="14">
        <f t="shared" si="1"/>
        <v>0.32777777777777778</v>
      </c>
      <c r="C21" s="14">
        <f t="shared" si="2"/>
        <v>0.36944444444444446</v>
      </c>
      <c r="D21" s="6">
        <v>13</v>
      </c>
      <c r="E21" s="10">
        <v>1</v>
      </c>
      <c r="F21" s="10">
        <v>15</v>
      </c>
      <c r="G21" s="13" t="s">
        <v>27</v>
      </c>
      <c r="H21" s="11" t="s">
        <v>70</v>
      </c>
      <c r="I21" s="13" t="s">
        <v>11</v>
      </c>
      <c r="J21" s="14">
        <f t="shared" si="0"/>
        <v>0.60486111111111107</v>
      </c>
    </row>
    <row r="22" spans="1:10">
      <c r="A22" s="9">
        <v>6.9444444444444436E-4</v>
      </c>
      <c r="B22" s="14">
        <f t="shared" si="1"/>
        <v>0.32847222222222222</v>
      </c>
      <c r="C22" s="14">
        <f t="shared" si="2"/>
        <v>0.37013888888888891</v>
      </c>
      <c r="D22" s="6">
        <v>14</v>
      </c>
      <c r="E22" s="10">
        <v>0.7</v>
      </c>
      <c r="F22" s="10">
        <v>15.7</v>
      </c>
      <c r="G22" s="13" t="s">
        <v>29</v>
      </c>
      <c r="H22" s="13" t="s">
        <v>29</v>
      </c>
      <c r="I22" s="13" t="s">
        <v>11</v>
      </c>
      <c r="J22" s="14">
        <f t="shared" si="0"/>
        <v>0.60416666666666663</v>
      </c>
    </row>
    <row r="23" spans="1:10">
      <c r="A23" s="9">
        <v>6.9444444444444436E-4</v>
      </c>
      <c r="B23" s="14">
        <f t="shared" si="1"/>
        <v>0.32916666666666666</v>
      </c>
      <c r="C23" s="14">
        <f t="shared" si="2"/>
        <v>0.37083333333333335</v>
      </c>
      <c r="D23" s="6">
        <v>15</v>
      </c>
      <c r="E23" s="10">
        <v>1.3</v>
      </c>
      <c r="F23" s="10">
        <v>17</v>
      </c>
      <c r="G23" s="13" t="s">
        <v>29</v>
      </c>
      <c r="H23" s="13" t="s">
        <v>30</v>
      </c>
      <c r="I23" s="13" t="s">
        <v>11</v>
      </c>
      <c r="J23" s="14">
        <f t="shared" si="0"/>
        <v>0.60347222222222219</v>
      </c>
    </row>
    <row r="24" spans="1:10">
      <c r="A24" s="9">
        <v>2.0833333333333333E-3</v>
      </c>
      <c r="B24" s="14">
        <f t="shared" si="1"/>
        <v>0.3298611111111111</v>
      </c>
      <c r="C24" s="14">
        <f t="shared" si="2"/>
        <v>0.37152777777777779</v>
      </c>
      <c r="D24" s="6">
        <v>16</v>
      </c>
      <c r="E24" s="10">
        <v>3.2</v>
      </c>
      <c r="F24" s="10">
        <f>F23+E24</f>
        <v>20.2</v>
      </c>
      <c r="G24" s="7" t="s">
        <v>39</v>
      </c>
      <c r="H24" s="8" t="s">
        <v>40</v>
      </c>
      <c r="I24" s="13" t="s">
        <v>11</v>
      </c>
      <c r="J24" s="14">
        <f t="shared" si="0"/>
        <v>0.60138888888888886</v>
      </c>
    </row>
    <row r="25" spans="1:10">
      <c r="A25" s="9">
        <v>1.3888888888888887E-3</v>
      </c>
      <c r="B25" s="14">
        <f t="shared" si="1"/>
        <v>0.33194444444444443</v>
      </c>
      <c r="C25" s="14">
        <f t="shared" si="2"/>
        <v>0.37361111111111112</v>
      </c>
      <c r="D25" s="6">
        <v>17</v>
      </c>
      <c r="E25" s="10">
        <v>0.9</v>
      </c>
      <c r="F25" s="10">
        <f t="shared" ref="F25:F27" si="3">F24+E25</f>
        <v>21.099999999999998</v>
      </c>
      <c r="G25" s="11" t="s">
        <v>41</v>
      </c>
      <c r="H25" s="12" t="s">
        <v>42</v>
      </c>
      <c r="I25" s="12" t="s">
        <v>11</v>
      </c>
      <c r="J25" s="14">
        <f t="shared" si="0"/>
        <v>0.6</v>
      </c>
    </row>
    <row r="26" spans="1:10">
      <c r="A26" s="9">
        <v>1.3888888888888889E-3</v>
      </c>
      <c r="B26" s="14">
        <v>0.33333333333333331</v>
      </c>
      <c r="C26" s="14">
        <v>0.375</v>
      </c>
      <c r="D26" s="6">
        <v>18</v>
      </c>
      <c r="E26" s="10">
        <v>1.4</v>
      </c>
      <c r="F26" s="10">
        <f t="shared" si="3"/>
        <v>22.499999999999996</v>
      </c>
      <c r="G26" s="11" t="s">
        <v>41</v>
      </c>
      <c r="H26" s="12" t="s">
        <v>43</v>
      </c>
      <c r="I26" s="12" t="s">
        <v>11</v>
      </c>
      <c r="J26" s="14">
        <f t="shared" si="0"/>
        <v>0.59861111111111109</v>
      </c>
    </row>
    <row r="27" spans="1:10">
      <c r="A27" s="9">
        <v>1.3888888888888889E-3</v>
      </c>
      <c r="B27" s="14">
        <f>B26+$A27</f>
        <v>0.3347222222222222</v>
      </c>
      <c r="C27" s="14">
        <f>C26+$A27</f>
        <v>0.37638888888888888</v>
      </c>
      <c r="D27" s="6">
        <v>19</v>
      </c>
      <c r="E27" s="10">
        <v>5.9</v>
      </c>
      <c r="F27" s="10">
        <f t="shared" si="3"/>
        <v>28.4</v>
      </c>
      <c r="G27" s="11" t="s">
        <v>7</v>
      </c>
      <c r="H27" s="8" t="s">
        <v>8</v>
      </c>
      <c r="I27" s="12" t="s">
        <v>9</v>
      </c>
      <c r="J27" s="14">
        <v>0.59722222222222221</v>
      </c>
    </row>
    <row r="28" spans="1:10">
      <c r="I28" s="28"/>
    </row>
    <row r="29" spans="1:10">
      <c r="A29" s="1" t="s">
        <v>62</v>
      </c>
    </row>
    <row r="30" spans="1:10">
      <c r="A30" s="1" t="s">
        <v>63</v>
      </c>
    </row>
    <row r="31" spans="1:10">
      <c r="H31" s="16"/>
    </row>
    <row r="37" spans="1:4">
      <c r="A37" s="43"/>
    </row>
    <row r="38" spans="1:4">
      <c r="A38" s="44"/>
      <c r="B38" s="55"/>
      <c r="C38" s="55"/>
      <c r="D38" s="55"/>
    </row>
    <row r="39" spans="1:4">
      <c r="A39" s="45"/>
      <c r="B39" s="55"/>
      <c r="C39" s="55"/>
      <c r="D39" s="55"/>
    </row>
    <row r="40" spans="1:4">
      <c r="A40" s="27"/>
    </row>
  </sheetData>
  <mergeCells count="2">
    <mergeCell ref="B38:D38"/>
    <mergeCell ref="B39:D39"/>
  </mergeCells>
  <pageMargins left="0.70000000000000007" right="0.70000000000000007" top="1.1437007874015752" bottom="1.1437007874015752" header="0.75000000000000011" footer="0.7500000000000001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908</vt:lpstr>
      <vt:lpstr>909</vt:lpstr>
      <vt:lpstr>910</vt:lpstr>
      <vt:lpstr>911</vt:lpstr>
      <vt:lpstr>913</vt:lpstr>
      <vt:lpstr>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5</cp:revision>
  <cp:lastPrinted>2021-12-03T07:20:34Z</cp:lastPrinted>
  <dcterms:created xsi:type="dcterms:W3CDTF">2021-01-29T07:07:28Z</dcterms:created>
  <dcterms:modified xsi:type="dcterms:W3CDTF">2021-12-28T08:26:38Z</dcterms:modified>
</cp:coreProperties>
</file>